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  <sheet name="Лист1" sheetId="12" r:id="rId8"/>
  </sheets>
  <calcPr calcId="125725" iterateDelta="1E-4"/>
</workbook>
</file>

<file path=xl/calcChain.xml><?xml version="1.0" encoding="utf-8"?>
<calcChain xmlns="http://schemas.openxmlformats.org/spreadsheetml/2006/main">
  <c r="L38" i="7"/>
  <c r="L17"/>
  <c r="L31"/>
  <c r="L37"/>
  <c r="L30"/>
  <c r="L100"/>
  <c r="L99"/>
  <c r="L16"/>
  <c r="L83"/>
  <c r="L87"/>
  <c r="L153"/>
  <c r="L141"/>
  <c r="L118"/>
  <c r="L165"/>
  <c r="L117"/>
  <c r="L116"/>
  <c r="L29"/>
  <c r="L109"/>
  <c r="L94"/>
  <c r="L130"/>
  <c r="L71"/>
  <c r="L70"/>
  <c r="L59"/>
  <c r="L58"/>
  <c r="L57"/>
  <c r="L49"/>
  <c r="L48"/>
  <c r="L47"/>
  <c r="L46"/>
  <c r="L41"/>
  <c r="L36"/>
  <c r="L26"/>
  <c r="L25"/>
  <c r="L56"/>
  <c r="L160"/>
  <c r="L79"/>
  <c r="L42"/>
  <c r="L93"/>
  <c r="L159"/>
  <c r="L78"/>
  <c r="L92"/>
  <c r="L55"/>
  <c r="L54"/>
  <c r="L129"/>
  <c r="L158"/>
  <c r="L11"/>
  <c r="L24"/>
  <c r="L35"/>
  <c r="L15"/>
  <c r="L111"/>
  <c r="L77"/>
  <c r="L21"/>
  <c r="L34"/>
  <c r="L104"/>
  <c r="L33"/>
  <c r="L162"/>
  <c r="L20"/>
  <c r="L91"/>
  <c r="L157"/>
  <c r="L76"/>
  <c r="L90"/>
  <c r="L96"/>
  <c r="L14"/>
  <c r="L45"/>
  <c r="L138"/>
  <c r="N30" i="6"/>
  <c r="N15"/>
  <c r="N14"/>
  <c r="N78"/>
  <c r="N36"/>
  <c r="N87"/>
  <c r="N147"/>
  <c r="N117"/>
  <c r="N79"/>
  <c r="N90"/>
  <c r="N136"/>
  <c r="N113"/>
  <c r="N177"/>
  <c r="N155"/>
  <c r="N178"/>
  <c r="N180"/>
  <c r="N146"/>
  <c r="N52"/>
  <c r="N41"/>
  <c r="N40"/>
  <c r="N38"/>
  <c r="N33"/>
  <c r="N32"/>
  <c r="N70"/>
  <c r="N24"/>
  <c r="N29"/>
  <c r="N23"/>
  <c r="N100"/>
  <c r="N53"/>
  <c r="N69"/>
  <c r="N22"/>
  <c r="N99"/>
  <c r="N27"/>
  <c r="N17"/>
  <c r="N21"/>
  <c r="N48"/>
  <c r="N44"/>
  <c r="N43"/>
  <c r="L57" i="5"/>
  <c r="L73"/>
  <c r="L56"/>
  <c r="L65"/>
  <c r="L76"/>
  <c r="L100"/>
  <c r="L64"/>
  <c r="L74"/>
  <c r="L108"/>
  <c r="L70"/>
  <c r="L61"/>
  <c r="L60"/>
  <c r="L47"/>
  <c r="L43"/>
  <c r="L39"/>
  <c r="L35"/>
  <c r="L62"/>
  <c r="L23"/>
  <c r="L22"/>
  <c r="M58" i="9"/>
  <c r="M35"/>
  <c r="M31"/>
  <c r="M72"/>
  <c r="M67"/>
  <c r="M45"/>
  <c r="M20"/>
  <c r="M43"/>
  <c r="M34"/>
  <c r="M117"/>
  <c r="M34" i="10"/>
  <c r="M14"/>
  <c r="M11"/>
  <c r="M40" i="11"/>
  <c r="M57"/>
  <c r="M32"/>
  <c r="M23"/>
  <c r="M34"/>
  <c r="M31"/>
  <c r="M27"/>
  <c r="M24"/>
  <c r="L66" i="5"/>
  <c r="L81" i="7"/>
  <c r="M31" i="10"/>
  <c r="M44" i="9"/>
  <c r="L82" i="7"/>
  <c r="L28" i="5"/>
  <c r="M26" i="11"/>
  <c r="M28"/>
  <c r="L50" i="5"/>
  <c r="L61" i="7"/>
  <c r="L31" i="5"/>
  <c r="N105" i="6"/>
  <c r="N45"/>
  <c r="M17" i="9"/>
  <c r="M40" i="10"/>
  <c r="M61"/>
  <c r="L106" i="5"/>
</calcChain>
</file>

<file path=xl/sharedStrings.xml><?xml version="1.0" encoding="utf-8"?>
<sst xmlns="http://schemas.openxmlformats.org/spreadsheetml/2006/main" count="4274" uniqueCount="1078">
  <si>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</si>
  <si>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</si>
  <si>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</si>
  <si>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</si>
  <si>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</si>
  <si>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</si>
  <si>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</si>
  <si>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</si>
  <si>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</si>
  <si>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</si>
  <si>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</si>
  <si>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 xml:space="preserve">Мельников </t>
  </si>
  <si>
    <t>Дмитрий</t>
  </si>
  <si>
    <t>Касторская Екатерина Владимировна</t>
  </si>
  <si>
    <t>Холявин</t>
  </si>
  <si>
    <t>Николай</t>
  </si>
  <si>
    <t>Казаков</t>
  </si>
  <si>
    <t>Егор</t>
  </si>
  <si>
    <t>География</t>
  </si>
  <si>
    <t>Эфендиева</t>
  </si>
  <si>
    <t>Гюнай</t>
  </si>
  <si>
    <t>Семёнова</t>
  </si>
  <si>
    <t>Ксения</t>
  </si>
  <si>
    <t xml:space="preserve">Сиротенко </t>
  </si>
  <si>
    <t>Софья</t>
  </si>
  <si>
    <t>Соколова</t>
  </si>
  <si>
    <t>Алина</t>
  </si>
  <si>
    <t>Вицкоп</t>
  </si>
  <si>
    <t>Елизавета</t>
  </si>
  <si>
    <t>Жарая</t>
  </si>
  <si>
    <t>Вита</t>
  </si>
  <si>
    <t xml:space="preserve">Бабкина </t>
  </si>
  <si>
    <t>Мария</t>
  </si>
  <si>
    <t>Цуба А.В.</t>
  </si>
  <si>
    <t xml:space="preserve">Гаврилин </t>
  </si>
  <si>
    <t>Евгений</t>
  </si>
  <si>
    <t xml:space="preserve">Загайнов </t>
  </si>
  <si>
    <t>Глеб</t>
  </si>
  <si>
    <t>Бабкина</t>
  </si>
  <si>
    <t>Ольга</t>
  </si>
  <si>
    <t>Радомский</t>
  </si>
  <si>
    <t>Алексей</t>
  </si>
  <si>
    <t xml:space="preserve">Голубев </t>
  </si>
  <si>
    <t xml:space="preserve">Артем </t>
  </si>
  <si>
    <t>Гаврилов</t>
  </si>
  <si>
    <t>Роман</t>
  </si>
  <si>
    <t>Захаров</t>
  </si>
  <si>
    <t>Александр</t>
  </si>
  <si>
    <t>Аткачис</t>
  </si>
  <si>
    <t>Екатерина</t>
  </si>
  <si>
    <t xml:space="preserve">Булыгина </t>
  </si>
  <si>
    <t>Милана</t>
  </si>
  <si>
    <t>0.5</t>
  </si>
  <si>
    <t>Плетцер</t>
  </si>
  <si>
    <t>Маргарита</t>
  </si>
  <si>
    <t>Таубер</t>
  </si>
  <si>
    <t>Надежда</t>
  </si>
  <si>
    <t>Таматорин</t>
  </si>
  <si>
    <t>Олег</t>
  </si>
  <si>
    <t>Громницкая</t>
  </si>
  <si>
    <t>Анастасия</t>
  </si>
  <si>
    <t>Чеботарева</t>
  </si>
  <si>
    <t>Анна</t>
  </si>
  <si>
    <t>Павлов</t>
  </si>
  <si>
    <t>Макаров</t>
  </si>
  <si>
    <t>Станкевич</t>
  </si>
  <si>
    <t>Букоткин</t>
  </si>
  <si>
    <t>11а</t>
  </si>
  <si>
    <t>Талуева Галина Викторовна</t>
  </si>
  <si>
    <t xml:space="preserve">Макаров </t>
  </si>
  <si>
    <t>Валентин</t>
  </si>
  <si>
    <t>Аш-Шериа</t>
  </si>
  <si>
    <t>Халед</t>
  </si>
  <si>
    <t xml:space="preserve">Козлов  </t>
  </si>
  <si>
    <t>Степанова</t>
  </si>
  <si>
    <t>9а</t>
  </si>
  <si>
    <t xml:space="preserve">Осетров </t>
  </si>
  <si>
    <t>Кирилл</t>
  </si>
  <si>
    <t>Татунов</t>
  </si>
  <si>
    <t>Ислам</t>
  </si>
  <si>
    <t xml:space="preserve">Рычков </t>
  </si>
  <si>
    <t>Даниил</t>
  </si>
  <si>
    <t>8а</t>
  </si>
  <si>
    <t>Николаева</t>
  </si>
  <si>
    <t>Ксени я</t>
  </si>
  <si>
    <t>Терешкин</t>
  </si>
  <si>
    <t>Никита</t>
  </si>
  <si>
    <t>8в</t>
  </si>
  <si>
    <t xml:space="preserve">Прокофьев </t>
  </si>
  <si>
    <t>Антон</t>
  </si>
  <si>
    <t>7г</t>
  </si>
  <si>
    <t>Бутко</t>
  </si>
  <si>
    <t>223</t>
  </si>
  <si>
    <t>10</t>
  </si>
  <si>
    <t>Селезнева Татьяна Васильевна</t>
  </si>
  <si>
    <t>9</t>
  </si>
  <si>
    <t>3</t>
  </si>
  <si>
    <t>0</t>
  </si>
  <si>
    <t>12</t>
  </si>
  <si>
    <t>Орешкина</t>
  </si>
  <si>
    <t>8</t>
  </si>
  <si>
    <t>11</t>
  </si>
  <si>
    <t>Алексеев</t>
  </si>
  <si>
    <t>Максим</t>
  </si>
  <si>
    <t>17</t>
  </si>
  <si>
    <t>1,5</t>
  </si>
  <si>
    <t>1</t>
  </si>
  <si>
    <t>2</t>
  </si>
  <si>
    <t>24,5</t>
  </si>
  <si>
    <t>Матвеева</t>
  </si>
  <si>
    <t>9б</t>
  </si>
  <si>
    <t>14</t>
  </si>
  <si>
    <t>Абросимова</t>
  </si>
  <si>
    <t>13</t>
  </si>
  <si>
    <t>Занков</t>
  </si>
  <si>
    <t>19</t>
  </si>
  <si>
    <t>2,5</t>
  </si>
  <si>
    <t>23,5</t>
  </si>
  <si>
    <t>Кузнецова</t>
  </si>
  <si>
    <t>Виктория</t>
  </si>
  <si>
    <t>12,5</t>
  </si>
  <si>
    <t>Терехов</t>
  </si>
  <si>
    <t>7</t>
  </si>
  <si>
    <t>8,5</t>
  </si>
  <si>
    <t>Геоб</t>
  </si>
  <si>
    <t>Ефимова</t>
  </si>
  <si>
    <t>Вероника</t>
  </si>
  <si>
    <t>Жуковский</t>
  </si>
  <si>
    <t>6</t>
  </si>
  <si>
    <t>5</t>
  </si>
  <si>
    <t>23</t>
  </si>
  <si>
    <t xml:space="preserve">Захарова </t>
  </si>
  <si>
    <t>Олеся</t>
  </si>
  <si>
    <t>4</t>
  </si>
  <si>
    <t>16</t>
  </si>
  <si>
    <t>Михайлов</t>
  </si>
  <si>
    <t>8б</t>
  </si>
  <si>
    <t xml:space="preserve">Куприянова </t>
  </si>
  <si>
    <t>Регина</t>
  </si>
  <si>
    <t>Мурсалимов</t>
  </si>
  <si>
    <t>Савелий</t>
  </si>
  <si>
    <t>Лаар</t>
  </si>
  <si>
    <t>Артур</t>
  </si>
  <si>
    <t>Цветкова</t>
  </si>
  <si>
    <t>Дилафруз</t>
  </si>
  <si>
    <t>Лямин</t>
  </si>
  <si>
    <t>Андрей</t>
  </si>
  <si>
    <t>Ершова</t>
  </si>
  <si>
    <t>Федорова</t>
  </si>
  <si>
    <t>Анастесия</t>
  </si>
  <si>
    <t>Шепилова</t>
  </si>
  <si>
    <t>Даья</t>
  </si>
  <si>
    <t>7б</t>
  </si>
  <si>
    <t>18,5</t>
  </si>
  <si>
    <t xml:space="preserve">Домнин </t>
  </si>
  <si>
    <t>0,5</t>
  </si>
  <si>
    <t>15</t>
  </si>
  <si>
    <t>Ашихмина</t>
  </si>
  <si>
    <t>Александра</t>
  </si>
  <si>
    <t>7а</t>
  </si>
  <si>
    <t>13,5</t>
  </si>
  <si>
    <t>Крылов</t>
  </si>
  <si>
    <t>Демидов</t>
  </si>
  <si>
    <t>Сергей</t>
  </si>
  <si>
    <t xml:space="preserve">Кузьмичева </t>
  </si>
  <si>
    <t>Диана</t>
  </si>
  <si>
    <t>Илья</t>
  </si>
  <si>
    <t>6а</t>
  </si>
  <si>
    <t>29</t>
  </si>
  <si>
    <t>Миков</t>
  </si>
  <si>
    <t>Виталий</t>
  </si>
  <si>
    <t>18</t>
  </si>
  <si>
    <t xml:space="preserve">Самсонова </t>
  </si>
  <si>
    <t>София</t>
  </si>
  <si>
    <t>7Б</t>
  </si>
  <si>
    <t xml:space="preserve">Дударь </t>
  </si>
  <si>
    <t xml:space="preserve">Лучкин </t>
  </si>
  <si>
    <t>Иван</t>
  </si>
  <si>
    <t>8Б</t>
  </si>
  <si>
    <t xml:space="preserve">Дробов </t>
  </si>
  <si>
    <t>Игорь</t>
  </si>
  <si>
    <t>8А</t>
  </si>
  <si>
    <t>Мотов</t>
  </si>
  <si>
    <t>Аркадий</t>
  </si>
  <si>
    <t>Дорощенко Е.Г.</t>
  </si>
  <si>
    <t>Белов</t>
  </si>
  <si>
    <t>Анатолий</t>
  </si>
  <si>
    <t>Иванченко</t>
  </si>
  <si>
    <t>Михаил</t>
  </si>
  <si>
    <t>Медведев</t>
  </si>
  <si>
    <t>Филиппов</t>
  </si>
  <si>
    <t>Владислав</t>
  </si>
  <si>
    <t>Чернецова</t>
  </si>
  <si>
    <t>Евгения</t>
  </si>
  <si>
    <t xml:space="preserve">Смирнова </t>
  </si>
  <si>
    <t>Глушкова</t>
  </si>
  <si>
    <t>Варвара</t>
  </si>
  <si>
    <t>Клещёнок</t>
  </si>
  <si>
    <t>Казыков</t>
  </si>
  <si>
    <t>Зуева</t>
  </si>
  <si>
    <t xml:space="preserve">Калинина </t>
  </si>
  <si>
    <t>Дарья</t>
  </si>
  <si>
    <t>Утешева</t>
  </si>
  <si>
    <t>Курбанова</t>
  </si>
  <si>
    <t>Меренкова</t>
  </si>
  <si>
    <t>Галкин</t>
  </si>
  <si>
    <t>Бедретдинова</t>
  </si>
  <si>
    <t>Васильева</t>
  </si>
  <si>
    <t>Баринова</t>
  </si>
  <si>
    <t>Щурин</t>
  </si>
  <si>
    <t>Павел</t>
  </si>
  <si>
    <t>Щемелев</t>
  </si>
  <si>
    <t>Заславский</t>
  </si>
  <si>
    <t>Васильев</t>
  </si>
  <si>
    <t>Виноградская</t>
  </si>
  <si>
    <t>Полина</t>
  </si>
  <si>
    <t>Господинов</t>
  </si>
  <si>
    <t>Виктор</t>
  </si>
  <si>
    <t>Редяева</t>
  </si>
  <si>
    <t>Короткова</t>
  </si>
  <si>
    <t>Гавриленко</t>
  </si>
  <si>
    <t>Марина</t>
  </si>
  <si>
    <t>Данильченко</t>
  </si>
  <si>
    <t>Беликовец</t>
  </si>
  <si>
    <t>11А</t>
  </si>
  <si>
    <t>Святкова Н.Л.</t>
  </si>
  <si>
    <t>-</t>
  </si>
  <si>
    <t>Сединкин</t>
  </si>
  <si>
    <t>Агеев</t>
  </si>
  <si>
    <t>Валерий</t>
  </si>
  <si>
    <t>10А</t>
  </si>
  <si>
    <t>9Б</t>
  </si>
  <si>
    <t>Харлашин</t>
  </si>
  <si>
    <t>Богданов</t>
  </si>
  <si>
    <t>Валяева</t>
  </si>
  <si>
    <t>8В</t>
  </si>
  <si>
    <t>Ибрагимов</t>
  </si>
  <si>
    <t>Равшан</t>
  </si>
  <si>
    <t>Каримов</t>
  </si>
  <si>
    <t>Ильдус</t>
  </si>
  <si>
    <t>Чиж</t>
  </si>
  <si>
    <t>Светлана</t>
  </si>
  <si>
    <t>Берликов</t>
  </si>
  <si>
    <t>Кузнецов</t>
  </si>
  <si>
    <t>Адарюков</t>
  </si>
  <si>
    <t>Григорий</t>
  </si>
  <si>
    <t>6Г</t>
  </si>
  <si>
    <t>Воронин</t>
  </si>
  <si>
    <t>6В</t>
  </si>
  <si>
    <t>Чернова</t>
  </si>
  <si>
    <t>6А</t>
  </si>
  <si>
    <t>Виноградова</t>
  </si>
  <si>
    <t>5Б</t>
  </si>
  <si>
    <t>Сергеева</t>
  </si>
  <si>
    <t>5Г</t>
  </si>
  <si>
    <t>Ильин</t>
  </si>
  <si>
    <t>Засыпайко Александр Владимирович</t>
  </si>
  <si>
    <t>Рогозин</t>
  </si>
  <si>
    <t>Владимир</t>
  </si>
  <si>
    <t>Фисенко</t>
  </si>
  <si>
    <t>Чубарова</t>
  </si>
  <si>
    <t>Горина</t>
  </si>
  <si>
    <t>Мокроусова</t>
  </si>
  <si>
    <t>Лобанова</t>
  </si>
  <si>
    <t>Арина</t>
  </si>
  <si>
    <t>Крутикова</t>
  </si>
  <si>
    <t>Рыжман</t>
  </si>
  <si>
    <t>Тактаев</t>
  </si>
  <si>
    <t>Щеголева</t>
  </si>
  <si>
    <t>Купстис</t>
  </si>
  <si>
    <t>Альгис</t>
  </si>
  <si>
    <t>Кшенин</t>
  </si>
  <si>
    <t>Денисова</t>
  </si>
  <si>
    <t>Мартынова</t>
  </si>
  <si>
    <t>Стецюк</t>
  </si>
  <si>
    <t>Журавлева</t>
  </si>
  <si>
    <t>Лугинина</t>
  </si>
  <si>
    <t>Хачатурова</t>
  </si>
  <si>
    <t>Тряхова</t>
  </si>
  <si>
    <t>Ирина</t>
  </si>
  <si>
    <t>Панин</t>
  </si>
  <si>
    <t>Коровин</t>
  </si>
  <si>
    <t>Сизова</t>
  </si>
  <si>
    <t>Татьяна</t>
  </si>
  <si>
    <t>Андреева</t>
  </si>
  <si>
    <t>Енин</t>
  </si>
  <si>
    <t>Юрий</t>
  </si>
  <si>
    <t>Федотова</t>
  </si>
  <si>
    <t>Кочкина</t>
  </si>
  <si>
    <t>Глухачева</t>
  </si>
  <si>
    <t>Любовь</t>
  </si>
  <si>
    <t>Климентюкова О.Ю.</t>
  </si>
  <si>
    <t xml:space="preserve">Кирленкова </t>
  </si>
  <si>
    <t xml:space="preserve">Семёнова </t>
  </si>
  <si>
    <t xml:space="preserve">Здор </t>
  </si>
  <si>
    <t>Денис</t>
  </si>
  <si>
    <t>3,5</t>
  </si>
  <si>
    <t>Пожарнов</t>
  </si>
  <si>
    <t xml:space="preserve">Светлицкий </t>
  </si>
  <si>
    <t>Артемий</t>
  </si>
  <si>
    <t>Иванов</t>
  </si>
  <si>
    <t>Овчинников</t>
  </si>
  <si>
    <t>Баранов</t>
  </si>
  <si>
    <t>Марк</t>
  </si>
  <si>
    <t>Митракова</t>
  </si>
  <si>
    <t>Розов</t>
  </si>
  <si>
    <t>Сухова</t>
  </si>
  <si>
    <t>Чебачева</t>
  </si>
  <si>
    <t>Арутюнян</t>
  </si>
  <si>
    <t>Вачик</t>
  </si>
  <si>
    <t>Иванова Е.М,</t>
  </si>
  <si>
    <t>Банников</t>
  </si>
  <si>
    <t>Иванова Е.М.</t>
  </si>
  <si>
    <t>Пиотуховская</t>
  </si>
  <si>
    <t>Иванова</t>
  </si>
  <si>
    <t>Какоткина</t>
  </si>
  <si>
    <t>Алиса</t>
  </si>
  <si>
    <t>Дягилева</t>
  </si>
  <si>
    <t>Фалько</t>
  </si>
  <si>
    <t>Никаноров</t>
  </si>
  <si>
    <t>Артем</t>
  </si>
  <si>
    <t>Кормилицын</t>
  </si>
  <si>
    <t>Тимофей</t>
  </si>
  <si>
    <t>Вдовенко</t>
  </si>
  <si>
    <t>Скоробогатова</t>
  </si>
  <si>
    <t>Ульяна</t>
  </si>
  <si>
    <t>Осипов</t>
  </si>
  <si>
    <t>Феликс</t>
  </si>
  <si>
    <t xml:space="preserve">Шлыкова </t>
  </si>
  <si>
    <t>Влада</t>
  </si>
  <si>
    <t>Жуковская</t>
  </si>
  <si>
    <t>Кречкивская Светлана Николаевна</t>
  </si>
  <si>
    <t>Сухов</t>
  </si>
  <si>
    <t>Вайцулевич</t>
  </si>
  <si>
    <t>Веселова Ирина Викторовна</t>
  </si>
  <si>
    <t>Орловецкая Инна Гершевна</t>
  </si>
  <si>
    <t>Вершинина</t>
  </si>
  <si>
    <t>Елена</t>
  </si>
  <si>
    <t>Вишнякова</t>
  </si>
  <si>
    <t xml:space="preserve">Даркова </t>
  </si>
  <si>
    <t>Устина</t>
  </si>
  <si>
    <t>Карпова</t>
  </si>
  <si>
    <t>Глафира</t>
  </si>
  <si>
    <t>Крючкина</t>
  </si>
  <si>
    <t>Алёна</t>
  </si>
  <si>
    <t>Токмаков</t>
  </si>
  <si>
    <t>Родион</t>
  </si>
  <si>
    <t>Тян</t>
  </si>
  <si>
    <t>Халафова</t>
  </si>
  <si>
    <t>Матвеев</t>
  </si>
  <si>
    <t>11в</t>
  </si>
  <si>
    <t>Нимировская Юзефа Казимировна</t>
  </si>
  <si>
    <t>Вешняков</t>
  </si>
  <si>
    <t>Николайчук</t>
  </si>
  <si>
    <t>Федор</t>
  </si>
  <si>
    <t>11б</t>
  </si>
  <si>
    <t>Попенко</t>
  </si>
  <si>
    <t>Тисленко</t>
  </si>
  <si>
    <t>Лопатин</t>
  </si>
  <si>
    <t>Логинов</t>
  </si>
  <si>
    <t>Касаткин</t>
  </si>
  <si>
    <t>Зубарев</t>
  </si>
  <si>
    <t>Прохоров</t>
  </si>
  <si>
    <t>10в</t>
  </si>
  <si>
    <t>Янкович</t>
  </si>
  <si>
    <t>10а</t>
  </si>
  <si>
    <t>Майстренко</t>
  </si>
  <si>
    <t>Арсений</t>
  </si>
  <si>
    <t>Брума</t>
  </si>
  <si>
    <t>Константин</t>
  </si>
  <si>
    <t>Рябчикова</t>
  </si>
  <si>
    <t>Ананичева Лидия Игоревна</t>
  </si>
  <si>
    <t>Гришина</t>
  </si>
  <si>
    <t>Зайцева</t>
  </si>
  <si>
    <t>Алена</t>
  </si>
  <si>
    <t>Унковская</t>
  </si>
  <si>
    <t xml:space="preserve">Новиков </t>
  </si>
  <si>
    <t>Плющ</t>
  </si>
  <si>
    <t>Тарасюк</t>
  </si>
  <si>
    <t>Юрков</t>
  </si>
  <si>
    <t>Юсифов</t>
  </si>
  <si>
    <t>Орхан</t>
  </si>
  <si>
    <t>Назуллаева</t>
  </si>
  <si>
    <t>Разумов</t>
  </si>
  <si>
    <t>Ростокин</t>
  </si>
  <si>
    <t>Фёдоров</t>
  </si>
  <si>
    <t>Курсков</t>
  </si>
  <si>
    <t>Колпакова</t>
  </si>
  <si>
    <t>Дарина</t>
  </si>
  <si>
    <t>Медведева</t>
  </si>
  <si>
    <t>Кравцов</t>
  </si>
  <si>
    <t>Кретова</t>
  </si>
  <si>
    <t>Соколов</t>
  </si>
  <si>
    <t>Александрова Кристина Бегенчевна</t>
  </si>
  <si>
    <t>Ковалева</t>
  </si>
  <si>
    <t>Татиана</t>
  </si>
  <si>
    <t>Вишняков</t>
  </si>
  <si>
    <t>Кудашев</t>
  </si>
  <si>
    <t>Богданова</t>
  </si>
  <si>
    <t>Григорьева Ольга Ильинична</t>
  </si>
  <si>
    <t>Данильцев</t>
  </si>
  <si>
    <t xml:space="preserve">Спирин </t>
  </si>
  <si>
    <t>Тимур</t>
  </si>
  <si>
    <t>Бондарчук</t>
  </si>
  <si>
    <t>Федоров</t>
  </si>
  <si>
    <t>Еськова</t>
  </si>
  <si>
    <t>Петрова</t>
  </si>
  <si>
    <t>Лиза</t>
  </si>
  <si>
    <t>Краснова</t>
  </si>
  <si>
    <t>Соловьева</t>
  </si>
  <si>
    <t>Александрова</t>
  </si>
  <si>
    <t>Фольштинская</t>
  </si>
  <si>
    <t>Пиунова</t>
  </si>
  <si>
    <t>Кирсанова</t>
  </si>
  <si>
    <t>Попова Нина Николаевна</t>
  </si>
  <si>
    <t>Тазаева</t>
  </si>
  <si>
    <t>Майя</t>
  </si>
  <si>
    <t>Карабанова</t>
  </si>
  <si>
    <t>Даша</t>
  </si>
  <si>
    <t>Коровкин</t>
  </si>
  <si>
    <t>Третьякова Татьяна Владимировна</t>
  </si>
  <si>
    <t>Пазгалев</t>
  </si>
  <si>
    <t>Касс</t>
  </si>
  <si>
    <t>Ткачева</t>
  </si>
  <si>
    <t>Ушаков</t>
  </si>
  <si>
    <t xml:space="preserve">Буль </t>
  </si>
  <si>
    <t>Третьякова Татьяна Владимировеа</t>
  </si>
  <si>
    <t>Луньков</t>
  </si>
  <si>
    <t>Пикалева</t>
  </si>
  <si>
    <t>Третьякова ТатьянаВладимировна</t>
  </si>
  <si>
    <t xml:space="preserve">Саприга </t>
  </si>
  <si>
    <t xml:space="preserve">Сидоров </t>
  </si>
  <si>
    <t xml:space="preserve">Сорокин </t>
  </si>
  <si>
    <t>Трошков</t>
  </si>
  <si>
    <t>Леонид</t>
  </si>
  <si>
    <t>Черногребель</t>
  </si>
  <si>
    <t>Беланович</t>
  </si>
  <si>
    <t>Палубинская Юлия Олеговна</t>
  </si>
  <si>
    <t>Брагин</t>
  </si>
  <si>
    <t>Вяткина</t>
  </si>
  <si>
    <t>Гольцев</t>
  </si>
  <si>
    <t>Данила</t>
  </si>
  <si>
    <t>Демидова</t>
  </si>
  <si>
    <t>Золотарева</t>
  </si>
  <si>
    <t>Карловская</t>
  </si>
  <si>
    <t xml:space="preserve">Кутькина </t>
  </si>
  <si>
    <t>Лебедева</t>
  </si>
  <si>
    <t>Лукин</t>
  </si>
  <si>
    <t>Македон</t>
  </si>
  <si>
    <t>Мамедов</t>
  </si>
  <si>
    <t xml:space="preserve">Мельникова </t>
  </si>
  <si>
    <t>Родин</t>
  </si>
  <si>
    <t>Самигуллина</t>
  </si>
  <si>
    <t>Сезев</t>
  </si>
  <si>
    <t>Сечин</t>
  </si>
  <si>
    <t>Вадим</t>
  </si>
  <si>
    <t>Степанов</t>
  </si>
  <si>
    <t>Станислав</t>
  </si>
  <si>
    <t>Травинов</t>
  </si>
  <si>
    <t>Грезин</t>
  </si>
  <si>
    <t>Лузянина Валерия Александровна</t>
  </si>
  <si>
    <t>Сазонов</t>
  </si>
  <si>
    <t>Дьяченко</t>
  </si>
  <si>
    <t>Некрасов</t>
  </si>
  <si>
    <t>Тихонова</t>
  </si>
  <si>
    <t>Хапугина Полина Ивановна</t>
  </si>
  <si>
    <t xml:space="preserve">Дунаева </t>
  </si>
  <si>
    <t>Родионенко</t>
  </si>
  <si>
    <t>Алексеева Наталья Владимировна</t>
  </si>
  <si>
    <t>Грезина</t>
  </si>
  <si>
    <t>Мудрак</t>
  </si>
  <si>
    <t>Шарапова С.Е.</t>
  </si>
  <si>
    <t>Попова</t>
  </si>
  <si>
    <t>Петров</t>
  </si>
  <si>
    <t>Милослав</t>
  </si>
  <si>
    <t xml:space="preserve">Дубенко </t>
  </si>
  <si>
    <t xml:space="preserve">Гордеев </t>
  </si>
  <si>
    <t>Мельник</t>
  </si>
  <si>
    <t xml:space="preserve">Малкова </t>
  </si>
  <si>
    <t>Васюкова Т.А.</t>
  </si>
  <si>
    <t xml:space="preserve">Яичкин </t>
  </si>
  <si>
    <t>Лев</t>
  </si>
  <si>
    <t xml:space="preserve">Жукова </t>
  </si>
  <si>
    <t>Румянцев</t>
  </si>
  <si>
    <t>Черницкая</t>
  </si>
  <si>
    <t xml:space="preserve">Коробов </t>
  </si>
  <si>
    <t>Максимов</t>
  </si>
  <si>
    <t>Васенкова</t>
  </si>
  <si>
    <t>Хализев</t>
  </si>
  <si>
    <t>Поляков</t>
  </si>
  <si>
    <t xml:space="preserve">Гурбашков </t>
  </si>
  <si>
    <t>Степан</t>
  </si>
  <si>
    <t>Толчев</t>
  </si>
  <si>
    <t>Ярослав</t>
  </si>
  <si>
    <t>Дмитриева</t>
  </si>
  <si>
    <t>Щелко</t>
  </si>
  <si>
    <t>Нагорная</t>
  </si>
  <si>
    <t>Галимов</t>
  </si>
  <si>
    <t>Ахмед</t>
  </si>
  <si>
    <t xml:space="preserve">Магаев </t>
  </si>
  <si>
    <t>Панфилова</t>
  </si>
  <si>
    <t>Баратинская</t>
  </si>
  <si>
    <t xml:space="preserve">Абашидзе </t>
  </si>
  <si>
    <t>Анзор</t>
  </si>
  <si>
    <t>Пономарев</t>
  </si>
  <si>
    <t>Печужков</t>
  </si>
  <si>
    <t>Назарий</t>
  </si>
  <si>
    <t xml:space="preserve">Бесфамильная </t>
  </si>
  <si>
    <t>Юстина</t>
  </si>
  <si>
    <t>Зингер</t>
  </si>
  <si>
    <t>Беспалова</t>
  </si>
  <si>
    <t>Гурвич</t>
  </si>
  <si>
    <t>Шогунбекова</t>
  </si>
  <si>
    <t>Сабрина</t>
  </si>
  <si>
    <t>Андрианова</t>
  </si>
  <si>
    <t xml:space="preserve">Екатерина </t>
  </si>
  <si>
    <t>Мушегян</t>
  </si>
  <si>
    <t>Ваагн</t>
  </si>
  <si>
    <t>Пицак</t>
  </si>
  <si>
    <t>Светлова</t>
  </si>
  <si>
    <t>Нечаев</t>
  </si>
  <si>
    <t>Плоткин</t>
  </si>
  <si>
    <t>Кириллова</t>
  </si>
  <si>
    <t>Казанов</t>
  </si>
  <si>
    <t>Печужкова</t>
  </si>
  <si>
    <t>Ангелина</t>
  </si>
  <si>
    <t>Белявская</t>
  </si>
  <si>
    <t>Лариса</t>
  </si>
  <si>
    <t>Мингалёв</t>
  </si>
  <si>
    <t>Шогунбеков</t>
  </si>
  <si>
    <t>Фарид</t>
  </si>
  <si>
    <t xml:space="preserve">Садовников </t>
  </si>
  <si>
    <t>Бушков</t>
  </si>
  <si>
    <t>Синицына</t>
  </si>
  <si>
    <t>Писарик</t>
  </si>
  <si>
    <t>Абеленцева</t>
  </si>
  <si>
    <t>Кристина</t>
  </si>
  <si>
    <t>Коршунов</t>
  </si>
  <si>
    <t>Зацепин</t>
  </si>
  <si>
    <t>Конько</t>
  </si>
  <si>
    <t>Гусев</t>
  </si>
  <si>
    <t>Мазуров</t>
  </si>
  <si>
    <t>Владимиров</t>
  </si>
  <si>
    <t>Кирдина</t>
  </si>
  <si>
    <t>Воронова</t>
  </si>
  <si>
    <t>Шахназарян</t>
  </si>
  <si>
    <t>Лерник</t>
  </si>
  <si>
    <t xml:space="preserve">Щетников </t>
  </si>
  <si>
    <t>Лукьянов</t>
  </si>
  <si>
    <t>Лавренович</t>
  </si>
  <si>
    <t>Агаев</t>
  </si>
  <si>
    <t>Зия</t>
  </si>
  <si>
    <t>Горбунова</t>
  </si>
  <si>
    <t>Вера</t>
  </si>
  <si>
    <t>Синюшкина</t>
  </si>
  <si>
    <t>Юлия</t>
  </si>
  <si>
    <t>Брылевский</t>
  </si>
  <si>
    <t xml:space="preserve">Аркатов </t>
  </si>
  <si>
    <t>Агафонова</t>
  </si>
  <si>
    <t xml:space="preserve">Трифонов </t>
  </si>
  <si>
    <t xml:space="preserve">Левина </t>
  </si>
  <si>
    <t xml:space="preserve">Каплан </t>
  </si>
  <si>
    <t>Блинов-Захаров</t>
  </si>
  <si>
    <t xml:space="preserve">Гасымзаде </t>
  </si>
  <si>
    <t>Сахиб</t>
  </si>
  <si>
    <t>Арзу</t>
  </si>
  <si>
    <t xml:space="preserve">Тихомиров </t>
  </si>
  <si>
    <t>Аратова</t>
  </si>
  <si>
    <t xml:space="preserve">Петровская </t>
  </si>
  <si>
    <t>Булкина</t>
  </si>
  <si>
    <t xml:space="preserve">Свердлова </t>
  </si>
  <si>
    <t>Гаченко</t>
  </si>
  <si>
    <t>Рогожина</t>
  </si>
  <si>
    <t xml:space="preserve">Секретарев </t>
  </si>
  <si>
    <t>Ермилова</t>
  </si>
  <si>
    <t>Фролов</t>
  </si>
  <si>
    <t>Кокорина</t>
  </si>
  <si>
    <t>Хоменко</t>
  </si>
  <si>
    <t>Семанов</t>
  </si>
  <si>
    <t>Сусляк А.А.</t>
  </si>
  <si>
    <t>Зелин</t>
  </si>
  <si>
    <t>Суханов</t>
  </si>
  <si>
    <t>7в</t>
  </si>
  <si>
    <t>Сусляк А.А</t>
  </si>
  <si>
    <t>3.5</t>
  </si>
  <si>
    <t>26.5</t>
  </si>
  <si>
    <t>Сенюшкин</t>
  </si>
  <si>
    <t>1.5</t>
  </si>
  <si>
    <t>22.5</t>
  </si>
  <si>
    <t>Смыков</t>
  </si>
  <si>
    <t>2.5</t>
  </si>
  <si>
    <t>21.5</t>
  </si>
  <si>
    <t>19.5</t>
  </si>
  <si>
    <t>Калинкин</t>
  </si>
  <si>
    <t>Виноградов</t>
  </si>
  <si>
    <t>15.5</t>
  </si>
  <si>
    <t>Резниченко</t>
  </si>
  <si>
    <t>Ефременко</t>
  </si>
  <si>
    <t>Фадеев</t>
  </si>
  <si>
    <t>11.5</t>
  </si>
  <si>
    <t>Коробков</t>
  </si>
  <si>
    <t>10 а</t>
  </si>
  <si>
    <t>Курпас</t>
  </si>
  <si>
    <t>Канищев</t>
  </si>
  <si>
    <t>17.5</t>
  </si>
  <si>
    <t>Алышев</t>
  </si>
  <si>
    <t>Николаев</t>
  </si>
  <si>
    <t>Коновалов</t>
  </si>
  <si>
    <t>Завьялов</t>
  </si>
  <si>
    <t>Мазур Ирина Николаевна</t>
  </si>
  <si>
    <t xml:space="preserve">Павлов </t>
  </si>
  <si>
    <t xml:space="preserve">Раков </t>
  </si>
  <si>
    <t>Шапаренко</t>
  </si>
  <si>
    <t>Скляренко</t>
  </si>
  <si>
    <t xml:space="preserve">Храброва </t>
  </si>
  <si>
    <t>Дорин</t>
  </si>
  <si>
    <t>Эрик</t>
  </si>
  <si>
    <t>Скудутис</t>
  </si>
  <si>
    <t xml:space="preserve">Пелогейко </t>
  </si>
  <si>
    <t>Макар</t>
  </si>
  <si>
    <t xml:space="preserve">Маслов </t>
  </si>
  <si>
    <t>Петр</t>
  </si>
  <si>
    <t xml:space="preserve">Кожин </t>
  </si>
  <si>
    <t xml:space="preserve">Лапенкова </t>
  </si>
  <si>
    <t>Катерина</t>
  </si>
  <si>
    <t>Валова Лидия Васильевна</t>
  </si>
  <si>
    <t xml:space="preserve">Левитский </t>
  </si>
  <si>
    <t xml:space="preserve">Скобцова </t>
  </si>
  <si>
    <t>Шишкина</t>
  </si>
  <si>
    <t>Валерия</t>
  </si>
  <si>
    <t>Чесноков</t>
  </si>
  <si>
    <t>Ушакова</t>
  </si>
  <si>
    <t xml:space="preserve">Пантелеев </t>
  </si>
  <si>
    <t xml:space="preserve">Петрусь </t>
  </si>
  <si>
    <t>Шабанова</t>
  </si>
  <si>
    <t>Кадесникова</t>
  </si>
  <si>
    <t>Кривошапова</t>
  </si>
  <si>
    <t>Болтабоева</t>
  </si>
  <si>
    <t>Азиза</t>
  </si>
  <si>
    <t xml:space="preserve">Бунчук </t>
  </si>
  <si>
    <t>Радаев Юрий Аркадьевич</t>
  </si>
  <si>
    <t xml:space="preserve">Полухина </t>
  </si>
  <si>
    <t>Мягкая</t>
  </si>
  <si>
    <t>Немтырёва</t>
  </si>
  <si>
    <t>Твердюков</t>
  </si>
  <si>
    <t xml:space="preserve">Цай </t>
  </si>
  <si>
    <t>Ким</t>
  </si>
  <si>
    <t>Георгий</t>
  </si>
  <si>
    <t>Усова Ольга Юрьевна</t>
  </si>
  <si>
    <t>Веселов</t>
  </si>
  <si>
    <t>Дудко</t>
  </si>
  <si>
    <t>Курлова</t>
  </si>
  <si>
    <t>Лашкарава</t>
  </si>
  <si>
    <t xml:space="preserve">Финкель </t>
  </si>
  <si>
    <t>Шаршина</t>
  </si>
  <si>
    <t xml:space="preserve">Мамедова </t>
  </si>
  <si>
    <t>Джамиля</t>
  </si>
  <si>
    <t>Самойленко. Н.А</t>
  </si>
  <si>
    <t>Трушкина</t>
  </si>
  <si>
    <t>Мамедова</t>
  </si>
  <si>
    <t>Архипенко</t>
  </si>
  <si>
    <t>Самойленко Н.А</t>
  </si>
  <si>
    <t>Лукина</t>
  </si>
  <si>
    <t>Полиэктов</t>
  </si>
  <si>
    <t>Серов</t>
  </si>
  <si>
    <t>Сукачев</t>
  </si>
  <si>
    <t>Лосева</t>
  </si>
  <si>
    <t>Аверьянова</t>
  </si>
  <si>
    <t>Чикулаева</t>
  </si>
  <si>
    <t>Скобелева</t>
  </si>
  <si>
    <t>Буровцева</t>
  </si>
  <si>
    <t>Веригина</t>
  </si>
  <si>
    <t>Надежды</t>
  </si>
  <si>
    <t xml:space="preserve">Сулима </t>
  </si>
  <si>
    <t>Наталия</t>
  </si>
  <si>
    <t>Барсуков </t>
  </si>
  <si>
    <t>6 в</t>
  </si>
  <si>
    <t>Сидоренко</t>
  </si>
  <si>
    <t>6б</t>
  </si>
  <si>
    <t>Смирнова</t>
  </si>
  <si>
    <t>6в</t>
  </si>
  <si>
    <t>Каширин</t>
  </si>
  <si>
    <t>Кисслер</t>
  </si>
  <si>
    <t>Трояна</t>
  </si>
  <si>
    <t>Мезенцева</t>
  </si>
  <si>
    <t>Тодырка</t>
  </si>
  <si>
    <t>Карабутова</t>
  </si>
  <si>
    <t>Малкова</t>
  </si>
  <si>
    <t>Ондар</t>
  </si>
  <si>
    <t>Ангырак</t>
  </si>
  <si>
    <t>Саша</t>
  </si>
  <si>
    <t>Семейко</t>
  </si>
  <si>
    <t>Климашова</t>
  </si>
  <si>
    <t>Ефремов</t>
  </si>
  <si>
    <t>Кузьмин</t>
  </si>
  <si>
    <t>Мещеряков</t>
  </si>
  <si>
    <t xml:space="preserve">Дорошенко </t>
  </si>
  <si>
    <t>11 А</t>
  </si>
  <si>
    <t>Заостровцева Елена Борисовна</t>
  </si>
  <si>
    <t xml:space="preserve">Гуревич </t>
  </si>
  <si>
    <t>Борис</t>
  </si>
  <si>
    <t xml:space="preserve">Никитин </t>
  </si>
  <si>
    <t>Платунов</t>
  </si>
  <si>
    <t>Панарин</t>
  </si>
  <si>
    <t>9 А</t>
  </si>
  <si>
    <t>Зайцев</t>
  </si>
  <si>
    <t>Мачнев</t>
  </si>
  <si>
    <t>8 А</t>
  </si>
  <si>
    <t>Большаков</t>
  </si>
  <si>
    <t>Ле</t>
  </si>
  <si>
    <t>Байдаков</t>
  </si>
  <si>
    <t xml:space="preserve">Малькова </t>
  </si>
  <si>
    <t>8 Б</t>
  </si>
  <si>
    <t>Басова</t>
  </si>
  <si>
    <t>Заостровцева</t>
  </si>
  <si>
    <t>Наталья</t>
  </si>
  <si>
    <t>7 Б</t>
  </si>
  <si>
    <t>Варцаблюк</t>
  </si>
  <si>
    <t>Томилин</t>
  </si>
  <si>
    <t>Круглов</t>
  </si>
  <si>
    <t>Сенюц</t>
  </si>
  <si>
    <t>Семен</t>
  </si>
  <si>
    <t>Скиридов</t>
  </si>
  <si>
    <t>Дудина</t>
  </si>
  <si>
    <t>6 В</t>
  </si>
  <si>
    <t>Навосёлова</t>
  </si>
  <si>
    <t>Сушкевич</t>
  </si>
  <si>
    <t>6 Б</t>
  </si>
  <si>
    <t xml:space="preserve">Рассадников </t>
  </si>
  <si>
    <t>6 А</t>
  </si>
  <si>
    <t xml:space="preserve">Литвинова </t>
  </si>
  <si>
    <t>Гречкин</t>
  </si>
  <si>
    <t xml:space="preserve">Кекконен </t>
  </si>
  <si>
    <t>Щукина</t>
  </si>
  <si>
    <t>Жанна</t>
  </si>
  <si>
    <t xml:space="preserve">Антонова </t>
  </si>
  <si>
    <t>Комка</t>
  </si>
  <si>
    <t>Чухманова</t>
  </si>
  <si>
    <t>Гладыш</t>
  </si>
  <si>
    <t>Слюсаренко</t>
  </si>
  <si>
    <t>Назаров</t>
  </si>
  <si>
    <t>Яшнов</t>
  </si>
  <si>
    <t>Шамилов</t>
  </si>
  <si>
    <t>Жолудев Александр Владимирович</t>
  </si>
  <si>
    <t xml:space="preserve">Соловьёва </t>
  </si>
  <si>
    <t>Котов</t>
  </si>
  <si>
    <t xml:space="preserve">Ветошкина </t>
  </si>
  <si>
    <t>Маслова</t>
  </si>
  <si>
    <t>Егоров</t>
  </si>
  <si>
    <t>Стратулат</t>
  </si>
  <si>
    <t>Звягина</t>
  </si>
  <si>
    <t>Эльнара</t>
  </si>
  <si>
    <t>Умникова</t>
  </si>
  <si>
    <t>Василиса</t>
  </si>
  <si>
    <t>Тузова</t>
  </si>
  <si>
    <t>Ковалёва</t>
  </si>
  <si>
    <t>Дария</t>
  </si>
  <si>
    <t xml:space="preserve">Вильбаум </t>
  </si>
  <si>
    <t>Жолудев Александр Владимиович</t>
  </si>
  <si>
    <t>Пасынков</t>
  </si>
  <si>
    <t>Намазов</t>
  </si>
  <si>
    <t>Рашад</t>
  </si>
  <si>
    <t xml:space="preserve">Иванов </t>
  </si>
  <si>
    <t>Лучкин</t>
  </si>
  <si>
    <t>Модлый Егор Александрович</t>
  </si>
  <si>
    <t>Моргуль</t>
  </si>
  <si>
    <t>Брылев</t>
  </si>
  <si>
    <t>10б</t>
  </si>
  <si>
    <t xml:space="preserve">Черняев </t>
  </si>
  <si>
    <t>Горынцев</t>
  </si>
  <si>
    <t>Всеволод</t>
  </si>
  <si>
    <t>Юренков</t>
  </si>
  <si>
    <t>Новожилов</t>
  </si>
  <si>
    <t>Святослав</t>
  </si>
  <si>
    <t>Романов</t>
  </si>
  <si>
    <t>Матвей</t>
  </si>
  <si>
    <t>Хасиева</t>
  </si>
  <si>
    <t>Элина</t>
  </si>
  <si>
    <t>Долгов</t>
  </si>
  <si>
    <t xml:space="preserve">Рыбников </t>
  </si>
  <si>
    <t>Добжевич</t>
  </si>
  <si>
    <t>Даниэль</t>
  </si>
  <si>
    <t xml:space="preserve">Косовский </t>
  </si>
  <si>
    <t>5-А</t>
  </si>
  <si>
    <t>Рузавина Г.Ю.</t>
  </si>
  <si>
    <t xml:space="preserve">Богачева </t>
  </si>
  <si>
    <t xml:space="preserve">Порваль </t>
  </si>
  <si>
    <t xml:space="preserve"> Полина</t>
  </si>
  <si>
    <t xml:space="preserve">Ардикуца </t>
  </si>
  <si>
    <t xml:space="preserve"> Алина</t>
  </si>
  <si>
    <t>5-Б</t>
  </si>
  <si>
    <t xml:space="preserve">Бычковская </t>
  </si>
  <si>
    <t xml:space="preserve">Богачев </t>
  </si>
  <si>
    <t xml:space="preserve"> Степан</t>
  </si>
  <si>
    <t>5-В</t>
  </si>
  <si>
    <t xml:space="preserve">Крылова </t>
  </si>
  <si>
    <t xml:space="preserve"> Ксения</t>
  </si>
  <si>
    <t xml:space="preserve">Завьялова </t>
  </si>
  <si>
    <t xml:space="preserve">Меньшиков </t>
  </si>
  <si>
    <t xml:space="preserve"> Александр</t>
  </si>
  <si>
    <t xml:space="preserve">Лубневская </t>
  </si>
  <si>
    <t xml:space="preserve"> Диана</t>
  </si>
  <si>
    <t>Груздев</t>
  </si>
  <si>
    <t xml:space="preserve"> Алексей</t>
  </si>
  <si>
    <t>9-А</t>
  </si>
  <si>
    <t xml:space="preserve">Гапочкина </t>
  </si>
  <si>
    <t xml:space="preserve"> Арина</t>
  </si>
  <si>
    <t xml:space="preserve">Шаталов </t>
  </si>
  <si>
    <t xml:space="preserve"> Дмитрий</t>
  </si>
  <si>
    <t xml:space="preserve">Паршин </t>
  </si>
  <si>
    <t xml:space="preserve"> Максим</t>
  </si>
  <si>
    <t>9-Б</t>
  </si>
  <si>
    <t xml:space="preserve">Николаев </t>
  </si>
  <si>
    <t xml:space="preserve"> Владимир</t>
  </si>
  <si>
    <t xml:space="preserve">Гордеева </t>
  </si>
  <si>
    <t xml:space="preserve"> Злата</t>
  </si>
  <si>
    <t>9-В</t>
  </si>
  <si>
    <t>Демчук</t>
  </si>
  <si>
    <t>Черкесова А.А.</t>
  </si>
  <si>
    <t>Козлов</t>
  </si>
  <si>
    <t>Пахомова</t>
  </si>
  <si>
    <t>Пазова</t>
  </si>
  <si>
    <t>Пономаренко</t>
  </si>
  <si>
    <t>Рейпольская</t>
  </si>
  <si>
    <t>Феодосия Варвара</t>
  </si>
  <si>
    <t>Рудченко</t>
  </si>
  <si>
    <t xml:space="preserve">Черкесов </t>
  </si>
  <si>
    <t>Еждин</t>
  </si>
  <si>
    <t>11 а</t>
  </si>
  <si>
    <t>Джиоева Анна Алексеевна</t>
  </si>
  <si>
    <t>Алексеева</t>
  </si>
  <si>
    <t>9 а</t>
  </si>
  <si>
    <t xml:space="preserve">Короткий </t>
  </si>
  <si>
    <t>Репин</t>
  </si>
  <si>
    <t>8 а</t>
  </si>
  <si>
    <t>Морозов</t>
  </si>
  <si>
    <t>Кондратьев</t>
  </si>
  <si>
    <t>8 в</t>
  </si>
  <si>
    <t xml:space="preserve">Берковская </t>
  </si>
  <si>
    <t>7 в</t>
  </si>
  <si>
    <t>7 б</t>
  </si>
  <si>
    <t>Каратыцина</t>
  </si>
  <si>
    <t>Карина</t>
  </si>
  <si>
    <t>Леонов</t>
  </si>
  <si>
    <t xml:space="preserve">Иванников </t>
  </si>
  <si>
    <t>Андреев</t>
  </si>
  <si>
    <t>Боганова Г.И.</t>
  </si>
  <si>
    <t>Гольмгрен</t>
  </si>
  <si>
    <t>Вахитова</t>
  </si>
  <si>
    <t>Рината</t>
  </si>
  <si>
    <t>Щербаков</t>
  </si>
  <si>
    <t xml:space="preserve">Жуйкова </t>
  </si>
  <si>
    <t>Булгакова</t>
  </si>
  <si>
    <t>Алиева</t>
  </si>
  <si>
    <t>Прокофьев</t>
  </si>
  <si>
    <t>Орлова</t>
  </si>
  <si>
    <t>Волкова</t>
  </si>
  <si>
    <t xml:space="preserve"> "Взмах"</t>
  </si>
  <si>
    <t>"Взмах"</t>
  </si>
  <si>
    <t>ШРЯ</t>
  </si>
  <si>
    <t xml:space="preserve"> ШРЯ</t>
  </si>
  <si>
    <t>5а</t>
  </si>
  <si>
    <t>5б</t>
  </si>
  <si>
    <t>Кушнерев</t>
  </si>
  <si>
    <t>Пуллинен</t>
  </si>
  <si>
    <t>Халитова</t>
  </si>
  <si>
    <t>Илона</t>
  </si>
  <si>
    <t xml:space="preserve">Фимушкин </t>
  </si>
  <si>
    <t>Баландина Н.Л.</t>
  </si>
  <si>
    <t>Тарасенков</t>
  </si>
  <si>
    <t>5А</t>
  </si>
  <si>
    <t>Лейкина Ирина Лазаревна</t>
  </si>
  <si>
    <t>Горетов</t>
  </si>
  <si>
    <t>Миловидов</t>
  </si>
  <si>
    <t xml:space="preserve">Тарасов </t>
  </si>
  <si>
    <t>Лейкина ирина Лазаревна</t>
  </si>
  <si>
    <t>Басов</t>
  </si>
  <si>
    <t>Шаблавин</t>
  </si>
  <si>
    <t>Нагорный</t>
  </si>
  <si>
    <t>9А</t>
  </si>
  <si>
    <t>Болибаева</t>
  </si>
  <si>
    <t>Камилла</t>
  </si>
  <si>
    <t>Волков</t>
  </si>
  <si>
    <t xml:space="preserve">Гринь </t>
  </si>
  <si>
    <t>Артём</t>
  </si>
  <si>
    <t>Кузьмина Нина Александровна</t>
  </si>
  <si>
    <t>Дорофеева</t>
  </si>
  <si>
    <t xml:space="preserve">Лысенкова </t>
  </si>
  <si>
    <t>Анжела</t>
  </si>
  <si>
    <t>Менчиков</t>
  </si>
  <si>
    <t>Василий</t>
  </si>
  <si>
    <t>Новиков</t>
  </si>
  <si>
    <t>Панфёров</t>
  </si>
  <si>
    <t>Лебедева Екатерина Александровна</t>
  </si>
  <si>
    <t>Афанасьева</t>
  </si>
  <si>
    <t>Шабанов</t>
  </si>
  <si>
    <t>Аблотия</t>
  </si>
  <si>
    <t>Коробкин</t>
  </si>
  <si>
    <t>Круглова</t>
  </si>
  <si>
    <t>Расчупкина</t>
  </si>
  <si>
    <t xml:space="preserve">Арсеньев </t>
  </si>
  <si>
    <t>Кудряшова</t>
  </si>
  <si>
    <t>Русинова</t>
  </si>
  <si>
    <t>Эмилия</t>
  </si>
  <si>
    <t>Антипова</t>
  </si>
  <si>
    <t>Крылова Наталья Владимировна</t>
  </si>
  <si>
    <t>Вологина</t>
  </si>
  <si>
    <t>Римма</t>
  </si>
  <si>
    <t>Логунова</t>
  </si>
  <si>
    <t>Семенихин</t>
  </si>
  <si>
    <t>Челядинов</t>
  </si>
  <si>
    <t>Шафиева</t>
  </si>
  <si>
    <t>Наргиз</t>
  </si>
  <si>
    <t>Ященко</t>
  </si>
  <si>
    <t>Негуторова</t>
  </si>
  <si>
    <t>Шумкова</t>
  </si>
  <si>
    <t>Новикова Светлана Борисовна</t>
  </si>
  <si>
    <t>Конжина</t>
  </si>
  <si>
    <t>Коряков</t>
  </si>
  <si>
    <t>Грошев</t>
  </si>
  <si>
    <t>Дятлов</t>
  </si>
  <si>
    <t xml:space="preserve">Зорова </t>
  </si>
  <si>
    <t>Косолапов</t>
  </si>
  <si>
    <t>Лебедев</t>
  </si>
  <si>
    <t>Гукова</t>
  </si>
  <si>
    <t>Тоирова</t>
  </si>
  <si>
    <t>Джанат</t>
  </si>
  <si>
    <t>Козлова</t>
  </si>
  <si>
    <t>Валентина</t>
  </si>
  <si>
    <t>СВУ</t>
  </si>
  <si>
    <t xml:space="preserve">СВУ </t>
  </si>
  <si>
    <t>Гвильдис</t>
  </si>
  <si>
    <t>Бойк</t>
  </si>
  <si>
    <t xml:space="preserve">Савельева </t>
  </si>
  <si>
    <t xml:space="preserve">Проурзин </t>
  </si>
  <si>
    <t xml:space="preserve">Шубин </t>
  </si>
  <si>
    <t>Ермолаев</t>
  </si>
  <si>
    <t>Майюородина</t>
  </si>
  <si>
    <t>Лия</t>
  </si>
  <si>
    <t>Щеблева</t>
  </si>
  <si>
    <t xml:space="preserve">Земилова </t>
  </si>
  <si>
    <t>Елисеева</t>
  </si>
  <si>
    <t>Босова</t>
  </si>
  <si>
    <t>Станислава</t>
  </si>
  <si>
    <t xml:space="preserve">Кошелев </t>
  </si>
  <si>
    <t>Зверев</t>
  </si>
  <si>
    <t>CLS</t>
  </si>
  <si>
    <t>Дельта</t>
  </si>
  <si>
    <t>Взмах</t>
  </si>
  <si>
    <t>инт. № 2</t>
  </si>
  <si>
    <t>53 школы</t>
  </si>
  <si>
    <t>х</t>
  </si>
  <si>
    <t>Сидорова</t>
  </si>
  <si>
    <t>Колмакова С.В.</t>
  </si>
  <si>
    <t>Залёткин</t>
  </si>
  <si>
    <t>Шепель</t>
  </si>
  <si>
    <t>Афонин</t>
  </si>
  <si>
    <t>Дмитриев</t>
  </si>
  <si>
    <t>Вячеслав</t>
  </si>
  <si>
    <t>Игнатьева</t>
  </si>
  <si>
    <t>Комаров</t>
  </si>
  <si>
    <t>Мухин</t>
  </si>
  <si>
    <t>Шестаков</t>
  </si>
  <si>
    <t>Воробьева</t>
  </si>
  <si>
    <t>Ильина</t>
  </si>
  <si>
    <t xml:space="preserve">Гранкин </t>
  </si>
  <si>
    <t>Сахнов</t>
  </si>
  <si>
    <t>Задорожняя</t>
  </si>
  <si>
    <t>Изотова</t>
  </si>
  <si>
    <t>Сорокина</t>
  </si>
  <si>
    <t xml:space="preserve">Колбинцев </t>
  </si>
  <si>
    <t>Горбатюк</t>
  </si>
  <si>
    <t>Хомякова</t>
  </si>
  <si>
    <t xml:space="preserve">Севек </t>
  </si>
  <si>
    <t>Нелля</t>
  </si>
  <si>
    <t>Асафьева</t>
  </si>
  <si>
    <t xml:space="preserve">Поддубко </t>
  </si>
  <si>
    <t>Уткин</t>
  </si>
  <si>
    <t>Филипп</t>
  </si>
  <si>
    <t>Селезнев Сергей Васильевич</t>
  </si>
  <si>
    <t>Сосина</t>
  </si>
  <si>
    <t>Башкевич</t>
  </si>
  <si>
    <t>Кузьмина</t>
  </si>
  <si>
    <t>Дербина</t>
  </si>
  <si>
    <t>Бабаев</t>
  </si>
  <si>
    <t>Эмир</t>
  </si>
  <si>
    <t>Михеев</t>
  </si>
  <si>
    <t>Худякова</t>
  </si>
  <si>
    <t xml:space="preserve">Малецкая </t>
  </si>
  <si>
    <t>Лисин</t>
  </si>
  <si>
    <t>Моисеева</t>
  </si>
  <si>
    <t>Сечинский</t>
  </si>
  <si>
    <t>Жгарева</t>
  </si>
  <si>
    <t>Анжелика</t>
  </si>
  <si>
    <t>Саргсян</t>
  </si>
  <si>
    <t>Харламов Игорь Анатольевич</t>
  </si>
  <si>
    <t>Белоногова</t>
  </si>
  <si>
    <t>Павлова</t>
  </si>
  <si>
    <t>Рзайев</t>
  </si>
  <si>
    <t>Рамиль</t>
  </si>
  <si>
    <t>Пирогов</t>
  </si>
  <si>
    <t xml:space="preserve">Джалилов </t>
  </si>
  <si>
    <t>Рахмонали</t>
  </si>
  <si>
    <t>Жабицкий</t>
  </si>
  <si>
    <t>Богдан</t>
  </si>
  <si>
    <t>Гонсалес</t>
  </si>
  <si>
    <t>Парфенов</t>
  </si>
  <si>
    <t xml:space="preserve">Мизова </t>
  </si>
  <si>
    <t>Эллона</t>
  </si>
  <si>
    <t>Шапель</t>
  </si>
  <si>
    <t xml:space="preserve">Лихая </t>
  </si>
  <si>
    <t>Васин</t>
  </si>
  <si>
    <t>Рузавина Галина Юрьевна</t>
  </si>
  <si>
    <t>Боганова Галина Ивановна</t>
  </si>
  <si>
    <t>Святкова Наталья Леонидовна</t>
  </si>
  <si>
    <t>Андреева Ольга Васильевна</t>
  </si>
  <si>
    <t>Самойленко Надежда Анатольевна</t>
  </si>
  <si>
    <t>Бобровская Юлия Владимировна</t>
  </si>
  <si>
    <t>Васюкова Татьяна Александровна</t>
  </si>
  <si>
    <t>Колмакова Светлана Владимировна</t>
  </si>
  <si>
    <t>Черкесова Анна Александровна</t>
  </si>
  <si>
    <t>Шарапова Свнтлана Евгеньевна</t>
  </si>
  <si>
    <t>Климентюкова Ольга Юрьевна</t>
  </si>
  <si>
    <t>Сусляк Алексей Александрович</t>
  </si>
  <si>
    <t>Мухин Игорь Владимирович</t>
  </si>
  <si>
    <t>Дорощенко Елена Геннадьевна</t>
  </si>
  <si>
    <t>Цуба Анна Вячеславовна</t>
  </si>
  <si>
    <t>Ананова</t>
  </si>
  <si>
    <t>Кучерявенко Любовь Николаевна</t>
  </si>
  <si>
    <t xml:space="preserve">Златорунская </t>
  </si>
  <si>
    <t>Рошехтаев</t>
  </si>
  <si>
    <t>Селиванова</t>
  </si>
  <si>
    <t xml:space="preserve">Жуковец </t>
  </si>
  <si>
    <t xml:space="preserve">Одинец </t>
  </si>
  <si>
    <t>Мухин Игорь Владимирович.</t>
  </si>
  <si>
    <t>Васюкова Татьяна Альбертовна</t>
  </si>
  <si>
    <t>Романенко Татьяна Вениаминовна</t>
  </si>
  <si>
    <t>Уголкова Наталья Валерьевна</t>
  </si>
  <si>
    <t>Сусляк Анатолий Александрович</t>
  </si>
  <si>
    <t>Зелинская  Наталья Владимировна</t>
  </si>
  <si>
    <t>Иванова Елена Михайловна</t>
  </si>
  <si>
    <t>Шарапова Светлана Евгеньевна</t>
  </si>
  <si>
    <t>.Зелинская Наталья Владимировна</t>
  </si>
  <si>
    <t>Зелинская Наталья Владимировна</t>
  </si>
  <si>
    <t>Черкесова Анна Анатольевна</t>
  </si>
  <si>
    <t>победитель</t>
  </si>
  <si>
    <t>призёр</t>
  </si>
  <si>
    <t>40 баллов</t>
  </si>
  <si>
    <t>45 баллов</t>
  </si>
  <si>
    <t>Итог</t>
  </si>
  <si>
    <t>Согласие родителей</t>
  </si>
  <si>
    <t xml:space="preserve">Васюкова </t>
  </si>
  <si>
    <t xml:space="preserve">Агафонов </t>
  </si>
  <si>
    <t>Ефимов</t>
  </si>
  <si>
    <t xml:space="preserve">Ильин </t>
  </si>
  <si>
    <t>Чёрненькая</t>
  </si>
  <si>
    <t>Баркевич</t>
  </si>
  <si>
    <t>участник</t>
  </si>
  <si>
    <t>Сундуков</t>
  </si>
  <si>
    <t>Обод  О.А.</t>
  </si>
  <si>
    <t xml:space="preserve">Очилова </t>
  </si>
  <si>
    <t>Фуруза</t>
  </si>
  <si>
    <t>Фирсова</t>
  </si>
  <si>
    <t>Сатина</t>
  </si>
  <si>
    <t>Догужаев</t>
  </si>
  <si>
    <t>Мурат</t>
  </si>
  <si>
    <t>Герасимова О.А.</t>
  </si>
  <si>
    <t>Мужикян</t>
  </si>
  <si>
    <t>Татевик</t>
  </si>
  <si>
    <t>Герасимова  О.А.</t>
  </si>
  <si>
    <t>Морковская</t>
  </si>
  <si>
    <t>Слободяник</t>
  </si>
  <si>
    <t>Полякова</t>
  </si>
  <si>
    <t>Абдулжалилов</t>
  </si>
  <si>
    <t>Тэймур</t>
  </si>
  <si>
    <t>Корпачёв</t>
  </si>
  <si>
    <t>33.5</t>
  </si>
  <si>
    <t>Давыдова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</si>
</sst>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222222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222222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"/>
      <family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" xfId="0" applyFill="1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0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0" xfId="0" applyFill="1"/>
    <xf numFmtId="0" fontId="12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Border="1"/>
    <xf numFmtId="0" fontId="0" fillId="0" borderId="3" xfId="0" applyFont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15" fillId="0" borderId="1" xfId="0" applyFont="1" applyBorder="1"/>
    <xf numFmtId="0" fontId="0" fillId="0" borderId="9" xfId="0" applyBorder="1"/>
    <xf numFmtId="0" fontId="0" fillId="0" borderId="2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9" xfId="0" applyFill="1" applyBorder="1"/>
    <xf numFmtId="0" fontId="18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4" xfId="0" applyNumberFormat="1" applyFill="1" applyBorder="1"/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/>
    </xf>
    <xf numFmtId="49" fontId="0" fillId="0" borderId="4" xfId="0" applyNumberFormat="1" applyBorder="1"/>
    <xf numFmtId="0" fontId="12" fillId="0" borderId="4" xfId="0" applyFont="1" applyBorder="1" applyAlignment="1">
      <alignment horizontal="left" vertical="top" wrapText="1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15" fillId="0" borderId="4" xfId="0" applyFont="1" applyBorder="1"/>
    <xf numFmtId="0" fontId="5" fillId="0" borderId="4" xfId="0" applyFont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5" fillId="0" borderId="4" xfId="0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wrapText="1"/>
    </xf>
    <xf numFmtId="49" fontId="0" fillId="0" borderId="4" xfId="0" applyNumberFormat="1" applyFill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/>
    <xf numFmtId="0" fontId="0" fillId="4" borderId="1" xfId="0" applyFill="1" applyBorder="1"/>
    <xf numFmtId="0" fontId="0" fillId="4" borderId="5" xfId="0" applyFill="1" applyBorder="1" applyAlignment="1">
      <alignment horizontal="center"/>
    </xf>
    <xf numFmtId="0" fontId="0" fillId="4" borderId="12" xfId="0" applyFill="1" applyBorder="1"/>
    <xf numFmtId="0" fontId="0" fillId="4" borderId="0" xfId="0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/>
    <xf numFmtId="0" fontId="18" fillId="4" borderId="4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0" fontId="0" fillId="4" borderId="4" xfId="0" applyFill="1" applyBorder="1"/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top" wrapText="1"/>
    </xf>
    <xf numFmtId="0" fontId="0" fillId="4" borderId="1" xfId="0" applyNumberForma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0" fontId="15" fillId="4" borderId="4" xfId="0" applyFont="1" applyFill="1" applyBorder="1"/>
    <xf numFmtId="0" fontId="5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4" fontId="0" fillId="4" borderId="1" xfId="0" applyNumberForma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16" fillId="4" borderId="1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0" fillId="0" borderId="11" xfId="0" applyFill="1" applyBorder="1"/>
    <xf numFmtId="0" fontId="0" fillId="0" borderId="11" xfId="0" applyBorder="1"/>
    <xf numFmtId="49" fontId="0" fillId="0" borderId="11" xfId="0" applyNumberFormat="1" applyBorder="1"/>
    <xf numFmtId="0" fontId="5" fillId="0" borderId="11" xfId="0" applyFont="1" applyBorder="1" applyAlignment="1">
      <alignment vertical="top" wrapText="1"/>
    </xf>
    <xf numFmtId="0" fontId="0" fillId="0" borderId="11" xfId="0" applyBorder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wrapText="1"/>
    </xf>
    <xf numFmtId="0" fontId="15" fillId="0" borderId="11" xfId="0" applyFont="1" applyBorder="1"/>
    <xf numFmtId="0" fontId="5" fillId="0" borderId="15" xfId="0" applyFont="1" applyBorder="1" applyAlignment="1">
      <alignment vertical="top" wrapText="1"/>
    </xf>
    <xf numFmtId="0" fontId="9" fillId="0" borderId="11" xfId="0" applyFont="1" applyFill="1" applyBorder="1"/>
    <xf numFmtId="0" fontId="9" fillId="0" borderId="11" xfId="0" applyFont="1" applyBorder="1"/>
    <xf numFmtId="0" fontId="0" fillId="0" borderId="10" xfId="0" applyBorder="1"/>
    <xf numFmtId="0" fontId="0" fillId="0" borderId="11" xfId="0" applyFill="1" applyBorder="1" applyAlignment="1">
      <alignment horizontal="left"/>
    </xf>
    <xf numFmtId="0" fontId="0" fillId="0" borderId="4" xfId="0" applyFill="1" applyBorder="1"/>
    <xf numFmtId="0" fontId="0" fillId="0" borderId="8" xfId="0" applyBorder="1"/>
    <xf numFmtId="0" fontId="0" fillId="4" borderId="11" xfId="0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9" fillId="4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center"/>
    </xf>
    <xf numFmtId="0" fontId="0" fillId="4" borderId="15" xfId="0" applyFill="1" applyBorder="1"/>
    <xf numFmtId="0" fontId="9" fillId="4" borderId="0" xfId="0" applyFont="1" applyFill="1" applyBorder="1" applyAlignment="1">
      <alignment vertical="center"/>
    </xf>
    <xf numFmtId="0" fontId="15" fillId="4" borderId="11" xfId="0" applyFont="1" applyFill="1" applyBorder="1"/>
    <xf numFmtId="0" fontId="15" fillId="4" borderId="10" xfId="0" applyFont="1" applyFill="1" applyBorder="1"/>
    <xf numFmtId="49" fontId="0" fillId="4" borderId="11" xfId="0" applyNumberFormat="1" applyFill="1" applyBorder="1"/>
    <xf numFmtId="49" fontId="0" fillId="4" borderId="1" xfId="0" applyNumberFormat="1" applyFont="1" applyFill="1" applyBorder="1"/>
    <xf numFmtId="49" fontId="0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left"/>
    </xf>
    <xf numFmtId="0" fontId="5" fillId="4" borderId="11" xfId="0" applyFont="1" applyFill="1" applyBorder="1" applyAlignment="1">
      <alignment vertical="top" wrapText="1"/>
    </xf>
    <xf numFmtId="1" fontId="0" fillId="4" borderId="1" xfId="0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left"/>
    </xf>
    <xf numFmtId="0" fontId="8" fillId="4" borderId="1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11" fillId="4" borderId="1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6"/>
  <sheetViews>
    <sheetView topLeftCell="A25" workbookViewId="0">
      <selection activeCell="D1" sqref="D1:D1048576"/>
    </sheetView>
  </sheetViews>
  <sheetFormatPr defaultRowHeight="15"/>
  <cols>
    <col min="1" max="1" width="7.7109375" customWidth="1"/>
    <col min="2" max="2" width="22.85546875" customWidth="1"/>
    <col min="3" max="3" width="14" customWidth="1"/>
    <col min="4" max="5" width="9.140625" style="12"/>
    <col min="6" max="6" width="28.7109375" style="50" customWidth="1"/>
    <col min="7" max="7" width="4.28515625" style="12" customWidth="1"/>
    <col min="8" max="10" width="3.85546875" style="12" customWidth="1"/>
    <col min="11" max="11" width="3.5703125" style="12" customWidth="1"/>
    <col min="12" max="12" width="9.140625" style="12"/>
    <col min="13" max="13" width="13.140625" style="12" customWidth="1"/>
    <col min="14" max="14" width="13.5703125" customWidth="1"/>
  </cols>
  <sheetData>
    <row r="3" spans="1:14">
      <c r="A3" s="2" t="s">
        <v>6</v>
      </c>
      <c r="C3" t="s">
        <v>18</v>
      </c>
    </row>
    <row r="4" spans="1:14">
      <c r="F4" s="50" t="s">
        <v>1047</v>
      </c>
    </row>
    <row r="6" spans="1:14" ht="15" customHeight="1">
      <c r="A6" s="256" t="s">
        <v>0</v>
      </c>
      <c r="B6" s="256" t="s">
        <v>1</v>
      </c>
      <c r="C6" s="256" t="s">
        <v>2</v>
      </c>
      <c r="D6" s="258" t="s">
        <v>4</v>
      </c>
      <c r="E6" s="258" t="s">
        <v>3</v>
      </c>
      <c r="F6" s="256" t="s">
        <v>5</v>
      </c>
      <c r="G6" s="257" t="s">
        <v>10</v>
      </c>
      <c r="H6" s="257"/>
      <c r="I6" s="257"/>
      <c r="J6" s="257"/>
      <c r="K6" s="257"/>
      <c r="L6" s="256" t="s">
        <v>7</v>
      </c>
      <c r="M6" s="255" t="s">
        <v>1050</v>
      </c>
      <c r="N6" s="256" t="s">
        <v>1049</v>
      </c>
    </row>
    <row r="7" spans="1:14">
      <c r="A7" s="256"/>
      <c r="B7" s="256"/>
      <c r="C7" s="256"/>
      <c r="D7" s="258"/>
      <c r="E7" s="258"/>
      <c r="F7" s="256"/>
      <c r="G7" s="257"/>
      <c r="H7" s="257"/>
      <c r="I7" s="257"/>
      <c r="J7" s="257"/>
      <c r="K7" s="257"/>
      <c r="L7" s="256"/>
      <c r="M7" s="255"/>
      <c r="N7" s="256"/>
    </row>
    <row r="8" spans="1:14" ht="15" customHeight="1">
      <c r="A8" s="256"/>
      <c r="B8" s="256"/>
      <c r="C8" s="256"/>
      <c r="D8" s="258"/>
      <c r="E8" s="258"/>
      <c r="F8" s="256"/>
      <c r="G8" s="162">
        <v>1</v>
      </c>
      <c r="H8" s="162">
        <v>2</v>
      </c>
      <c r="I8" s="162">
        <v>3</v>
      </c>
      <c r="J8" s="162">
        <v>4</v>
      </c>
      <c r="K8" s="162">
        <v>5</v>
      </c>
      <c r="L8" s="256"/>
      <c r="M8" s="255"/>
      <c r="N8" s="256"/>
    </row>
    <row r="9" spans="1:14">
      <c r="A9" s="161">
        <v>1</v>
      </c>
      <c r="B9" s="180" t="s">
        <v>854</v>
      </c>
      <c r="C9" s="180" t="s">
        <v>103</v>
      </c>
      <c r="D9" s="181">
        <v>386</v>
      </c>
      <c r="E9" s="181">
        <v>5</v>
      </c>
      <c r="F9" s="182" t="s">
        <v>1013</v>
      </c>
      <c r="G9" s="181">
        <v>14</v>
      </c>
      <c r="H9" s="181">
        <v>5</v>
      </c>
      <c r="I9" s="181">
        <v>10</v>
      </c>
      <c r="J9" s="181">
        <v>10</v>
      </c>
      <c r="K9" s="161"/>
      <c r="L9" s="181">
        <v>36</v>
      </c>
      <c r="M9" s="231" t="s">
        <v>8</v>
      </c>
      <c r="N9" s="161" t="s">
        <v>1045</v>
      </c>
    </row>
    <row r="10" spans="1:14">
      <c r="A10" s="161">
        <v>2</v>
      </c>
      <c r="B10" s="180" t="s">
        <v>851</v>
      </c>
      <c r="C10" s="180" t="s">
        <v>54</v>
      </c>
      <c r="D10" s="181">
        <v>386</v>
      </c>
      <c r="E10" s="181">
        <v>5</v>
      </c>
      <c r="F10" s="182" t="s">
        <v>1013</v>
      </c>
      <c r="G10" s="161">
        <v>4</v>
      </c>
      <c r="H10" s="181">
        <v>1</v>
      </c>
      <c r="I10" s="181">
        <v>10</v>
      </c>
      <c r="J10" s="181">
        <v>10</v>
      </c>
      <c r="K10" s="161"/>
      <c r="L10" s="181">
        <v>35</v>
      </c>
      <c r="M10" s="231" t="s">
        <v>8</v>
      </c>
      <c r="N10" s="161" t="s">
        <v>1045</v>
      </c>
    </row>
    <row r="11" spans="1:14">
      <c r="A11" s="161">
        <v>3</v>
      </c>
      <c r="B11" s="180" t="s">
        <v>782</v>
      </c>
      <c r="C11" s="230" t="s">
        <v>89</v>
      </c>
      <c r="D11" s="181">
        <v>254</v>
      </c>
      <c r="E11" s="181" t="s">
        <v>783</v>
      </c>
      <c r="F11" s="182" t="s">
        <v>1012</v>
      </c>
      <c r="G11" s="181">
        <v>12</v>
      </c>
      <c r="H11" s="181">
        <v>3</v>
      </c>
      <c r="I11" s="181">
        <v>9</v>
      </c>
      <c r="J11" s="181">
        <v>7</v>
      </c>
      <c r="K11" s="231"/>
      <c r="L11" s="181">
        <v>31</v>
      </c>
      <c r="M11" s="231" t="s">
        <v>8</v>
      </c>
      <c r="N11" s="161" t="s">
        <v>1046</v>
      </c>
    </row>
    <row r="12" spans="1:14">
      <c r="A12" s="161">
        <v>4</v>
      </c>
      <c r="B12" s="180" t="s">
        <v>847</v>
      </c>
      <c r="C12" s="180" t="s">
        <v>103</v>
      </c>
      <c r="D12" s="181">
        <v>386</v>
      </c>
      <c r="E12" s="181">
        <v>5</v>
      </c>
      <c r="F12" s="182" t="s">
        <v>1013</v>
      </c>
      <c r="G12" s="181">
        <v>11</v>
      </c>
      <c r="H12" s="181">
        <v>2</v>
      </c>
      <c r="I12" s="181">
        <v>8</v>
      </c>
      <c r="J12" s="181">
        <v>10</v>
      </c>
      <c r="K12" s="161"/>
      <c r="L12" s="181">
        <v>31</v>
      </c>
      <c r="M12" s="231" t="s">
        <v>8</v>
      </c>
      <c r="N12" s="161" t="s">
        <v>1046</v>
      </c>
    </row>
    <row r="13" spans="1:14">
      <c r="A13" s="161">
        <v>5</v>
      </c>
      <c r="B13" s="180" t="s">
        <v>792</v>
      </c>
      <c r="C13" s="180" t="s">
        <v>793</v>
      </c>
      <c r="D13" s="181">
        <v>254</v>
      </c>
      <c r="E13" s="181" t="s">
        <v>794</v>
      </c>
      <c r="F13" s="182" t="s">
        <v>1012</v>
      </c>
      <c r="G13" s="181">
        <v>10</v>
      </c>
      <c r="H13" s="181">
        <v>3</v>
      </c>
      <c r="I13" s="181">
        <v>7</v>
      </c>
      <c r="J13" s="181">
        <v>9</v>
      </c>
      <c r="K13" s="231"/>
      <c r="L13" s="181">
        <v>29</v>
      </c>
      <c r="M13" s="231" t="s">
        <v>8</v>
      </c>
      <c r="N13" s="161" t="s">
        <v>1046</v>
      </c>
    </row>
    <row r="14" spans="1:14">
      <c r="A14" s="161">
        <v>6</v>
      </c>
      <c r="B14" s="180" t="s">
        <v>848</v>
      </c>
      <c r="C14" s="180" t="s">
        <v>849</v>
      </c>
      <c r="D14" s="181">
        <v>386</v>
      </c>
      <c r="E14" s="181">
        <v>5</v>
      </c>
      <c r="F14" s="182" t="s">
        <v>1013</v>
      </c>
      <c r="G14" s="181">
        <v>11</v>
      </c>
      <c r="H14" s="181">
        <v>1</v>
      </c>
      <c r="I14" s="181">
        <v>8</v>
      </c>
      <c r="J14" s="181">
        <v>9</v>
      </c>
      <c r="K14" s="161"/>
      <c r="L14" s="181">
        <v>29</v>
      </c>
      <c r="M14" s="231" t="s">
        <v>8</v>
      </c>
      <c r="N14" s="161" t="s">
        <v>1046</v>
      </c>
    </row>
    <row r="15" spans="1:14">
      <c r="A15" s="161">
        <v>7</v>
      </c>
      <c r="B15" s="180" t="s">
        <v>852</v>
      </c>
      <c r="C15" s="180" t="s">
        <v>28</v>
      </c>
      <c r="D15" s="181">
        <v>386</v>
      </c>
      <c r="E15" s="181">
        <v>5</v>
      </c>
      <c r="F15" s="182" t="s">
        <v>1013</v>
      </c>
      <c r="G15" s="181">
        <v>11</v>
      </c>
      <c r="H15" s="181">
        <v>1</v>
      </c>
      <c r="I15" s="181">
        <v>8</v>
      </c>
      <c r="J15" s="181">
        <v>9</v>
      </c>
      <c r="K15" s="161"/>
      <c r="L15" s="181">
        <v>29</v>
      </c>
      <c r="M15" s="231" t="s">
        <v>8</v>
      </c>
      <c r="N15" s="161" t="s">
        <v>1046</v>
      </c>
    </row>
    <row r="16" spans="1:14">
      <c r="A16" s="161">
        <v>8</v>
      </c>
      <c r="B16" s="180" t="s">
        <v>788</v>
      </c>
      <c r="C16" s="180" t="s">
        <v>789</v>
      </c>
      <c r="D16" s="181">
        <v>254</v>
      </c>
      <c r="E16" s="181" t="s">
        <v>790</v>
      </c>
      <c r="F16" s="182" t="s">
        <v>1012</v>
      </c>
      <c r="G16" s="181">
        <v>8</v>
      </c>
      <c r="H16" s="181">
        <v>3</v>
      </c>
      <c r="I16" s="181">
        <v>9</v>
      </c>
      <c r="J16" s="181">
        <v>8</v>
      </c>
      <c r="K16" s="231"/>
      <c r="L16" s="181">
        <v>28</v>
      </c>
      <c r="M16" s="231" t="s">
        <v>8</v>
      </c>
      <c r="N16" s="161" t="s">
        <v>1046</v>
      </c>
    </row>
    <row r="17" spans="1:14">
      <c r="A17" s="161">
        <v>9</v>
      </c>
      <c r="B17" s="180" t="s">
        <v>795</v>
      </c>
      <c r="C17" s="180" t="s">
        <v>796</v>
      </c>
      <c r="D17" s="181">
        <v>254</v>
      </c>
      <c r="E17" s="181" t="s">
        <v>794</v>
      </c>
      <c r="F17" s="182" t="s">
        <v>1012</v>
      </c>
      <c r="G17" s="181">
        <v>8</v>
      </c>
      <c r="H17" s="181">
        <v>3</v>
      </c>
      <c r="I17" s="181">
        <v>8</v>
      </c>
      <c r="J17" s="181">
        <v>9</v>
      </c>
      <c r="K17" s="231"/>
      <c r="L17" s="181">
        <v>28</v>
      </c>
      <c r="M17" s="231" t="s">
        <v>8</v>
      </c>
      <c r="N17" s="161" t="s">
        <v>1046</v>
      </c>
    </row>
    <row r="18" spans="1:14">
      <c r="A18" s="161">
        <v>10</v>
      </c>
      <c r="B18" s="180" t="s">
        <v>845</v>
      </c>
      <c r="C18" s="180" t="s">
        <v>180</v>
      </c>
      <c r="D18" s="181">
        <v>386</v>
      </c>
      <c r="E18" s="181">
        <v>5</v>
      </c>
      <c r="F18" s="182" t="s">
        <v>1013</v>
      </c>
      <c r="G18" s="181">
        <v>9</v>
      </c>
      <c r="H18" s="181">
        <v>1</v>
      </c>
      <c r="I18" s="181">
        <v>8</v>
      </c>
      <c r="J18" s="181">
        <v>10</v>
      </c>
      <c r="K18" s="161"/>
      <c r="L18" s="181">
        <v>28</v>
      </c>
      <c r="M18" s="231" t="s">
        <v>8</v>
      </c>
      <c r="N18" s="161" t="s">
        <v>1046</v>
      </c>
    </row>
    <row r="19" spans="1:14">
      <c r="A19" s="161">
        <v>11</v>
      </c>
      <c r="B19" s="180" t="s">
        <v>853</v>
      </c>
      <c r="C19" s="180" t="s">
        <v>513</v>
      </c>
      <c r="D19" s="181">
        <v>386</v>
      </c>
      <c r="E19" s="181">
        <v>5</v>
      </c>
      <c r="F19" s="182" t="s">
        <v>1013</v>
      </c>
      <c r="G19" s="181">
        <v>11</v>
      </c>
      <c r="H19" s="181">
        <v>1</v>
      </c>
      <c r="I19" s="181">
        <v>7</v>
      </c>
      <c r="J19" s="181">
        <v>9</v>
      </c>
      <c r="K19" s="161"/>
      <c r="L19" s="181">
        <v>28</v>
      </c>
      <c r="M19" s="231" t="s">
        <v>8</v>
      </c>
      <c r="N19" s="161" t="s">
        <v>1046</v>
      </c>
    </row>
    <row r="20" spans="1:14">
      <c r="A20" s="162">
        <v>12</v>
      </c>
      <c r="B20" s="27" t="s">
        <v>797</v>
      </c>
      <c r="C20" s="27" t="s">
        <v>787</v>
      </c>
      <c r="D20" s="28">
        <v>254</v>
      </c>
      <c r="E20" s="28" t="s">
        <v>794</v>
      </c>
      <c r="F20" s="58" t="s">
        <v>1012</v>
      </c>
      <c r="G20" s="28">
        <v>8</v>
      </c>
      <c r="H20" s="28">
        <v>0</v>
      </c>
      <c r="I20" s="28">
        <v>10</v>
      </c>
      <c r="J20" s="28">
        <v>9</v>
      </c>
      <c r="K20" s="22"/>
      <c r="L20" s="28">
        <v>27</v>
      </c>
      <c r="M20" s="22" t="s">
        <v>8</v>
      </c>
      <c r="N20" s="16" t="s">
        <v>1057</v>
      </c>
    </row>
    <row r="21" spans="1:14" ht="17.25" customHeight="1">
      <c r="A21" s="162">
        <v>13</v>
      </c>
      <c r="B21" s="7" t="s">
        <v>251</v>
      </c>
      <c r="C21" s="7" t="s">
        <v>158</v>
      </c>
      <c r="D21" s="13">
        <v>377</v>
      </c>
      <c r="E21" s="13" t="s">
        <v>252</v>
      </c>
      <c r="F21" s="52" t="s">
        <v>1014</v>
      </c>
      <c r="G21" s="13">
        <v>8</v>
      </c>
      <c r="H21" s="13">
        <v>1.5</v>
      </c>
      <c r="I21" s="13">
        <v>7</v>
      </c>
      <c r="J21" s="13">
        <v>6</v>
      </c>
      <c r="K21" s="13"/>
      <c r="L21" s="13">
        <v>26</v>
      </c>
      <c r="M21" s="8" t="s">
        <v>8</v>
      </c>
      <c r="N21" s="16" t="s">
        <v>1057</v>
      </c>
    </row>
    <row r="22" spans="1:14">
      <c r="A22" s="162">
        <v>14</v>
      </c>
      <c r="B22" s="29" t="s">
        <v>785</v>
      </c>
      <c r="C22" s="105" t="s">
        <v>283</v>
      </c>
      <c r="D22" s="30">
        <v>254</v>
      </c>
      <c r="E22" s="30" t="s">
        <v>783</v>
      </c>
      <c r="F22" s="77" t="s">
        <v>1012</v>
      </c>
      <c r="G22" s="30">
        <v>9</v>
      </c>
      <c r="H22" s="30">
        <v>3</v>
      </c>
      <c r="I22" s="30">
        <v>8</v>
      </c>
      <c r="J22" s="30">
        <v>5</v>
      </c>
      <c r="K22" s="106"/>
      <c r="L22" s="30">
        <v>25</v>
      </c>
      <c r="M22" s="106" t="s">
        <v>8</v>
      </c>
      <c r="N22" s="16" t="s">
        <v>1057</v>
      </c>
    </row>
    <row r="23" spans="1:14">
      <c r="A23" s="162">
        <v>15</v>
      </c>
      <c r="B23" s="27" t="s">
        <v>798</v>
      </c>
      <c r="C23" s="27" t="s">
        <v>799</v>
      </c>
      <c r="D23" s="28">
        <v>254</v>
      </c>
      <c r="E23" s="28" t="s">
        <v>794</v>
      </c>
      <c r="F23" s="58" t="s">
        <v>1012</v>
      </c>
      <c r="G23" s="28">
        <v>7</v>
      </c>
      <c r="H23" s="28">
        <v>5</v>
      </c>
      <c r="I23" s="28">
        <v>6</v>
      </c>
      <c r="J23" s="28">
        <v>5</v>
      </c>
      <c r="K23" s="22"/>
      <c r="L23" s="28">
        <v>25</v>
      </c>
      <c r="M23" s="22" t="s">
        <v>8</v>
      </c>
      <c r="N23" s="16" t="s">
        <v>1057</v>
      </c>
    </row>
    <row r="24" spans="1:14">
      <c r="A24" s="162">
        <v>16</v>
      </c>
      <c r="B24" s="1" t="s">
        <v>118</v>
      </c>
      <c r="C24" s="1" t="s">
        <v>165</v>
      </c>
      <c r="D24" s="254">
        <v>284</v>
      </c>
      <c r="E24" s="8" t="s">
        <v>862</v>
      </c>
      <c r="F24" s="6" t="s">
        <v>1015</v>
      </c>
      <c r="G24" s="8">
        <v>5</v>
      </c>
      <c r="H24" s="8">
        <v>7</v>
      </c>
      <c r="I24" s="8">
        <v>5</v>
      </c>
      <c r="J24" s="8">
        <v>6</v>
      </c>
      <c r="K24" s="8"/>
      <c r="L24" s="8">
        <v>25</v>
      </c>
      <c r="M24" s="8" t="s">
        <v>8</v>
      </c>
      <c r="N24" s="16" t="s">
        <v>1057</v>
      </c>
    </row>
    <row r="25" spans="1:14">
      <c r="A25" s="162">
        <v>17</v>
      </c>
      <c r="B25" s="1" t="s">
        <v>863</v>
      </c>
      <c r="C25" s="1" t="s">
        <v>245</v>
      </c>
      <c r="D25" s="254">
        <v>284</v>
      </c>
      <c r="E25" s="8" t="s">
        <v>861</v>
      </c>
      <c r="F25" s="6" t="s">
        <v>1015</v>
      </c>
      <c r="G25" s="8">
        <v>7</v>
      </c>
      <c r="H25" s="8">
        <v>5</v>
      </c>
      <c r="I25" s="8">
        <v>6</v>
      </c>
      <c r="J25" s="8">
        <v>5</v>
      </c>
      <c r="K25" s="8"/>
      <c r="L25" s="8">
        <v>25</v>
      </c>
      <c r="M25" s="8" t="s">
        <v>8</v>
      </c>
      <c r="N25" s="16" t="s">
        <v>1057</v>
      </c>
    </row>
    <row r="26" spans="1:14">
      <c r="A26" s="162">
        <v>18</v>
      </c>
      <c r="B26" s="1" t="s">
        <v>865</v>
      </c>
      <c r="C26" s="1" t="s">
        <v>866</v>
      </c>
      <c r="D26" s="254">
        <v>284</v>
      </c>
      <c r="E26" s="8" t="s">
        <v>862</v>
      </c>
      <c r="F26" s="6" t="s">
        <v>1015</v>
      </c>
      <c r="G26" s="8">
        <v>5</v>
      </c>
      <c r="H26" s="8">
        <v>7</v>
      </c>
      <c r="I26" s="8">
        <v>6</v>
      </c>
      <c r="J26" s="8">
        <v>5</v>
      </c>
      <c r="K26" s="8"/>
      <c r="L26" s="8">
        <v>25</v>
      </c>
      <c r="M26" s="8" t="s">
        <v>8</v>
      </c>
      <c r="N26" s="16" t="s">
        <v>1057</v>
      </c>
    </row>
    <row r="27" spans="1:14">
      <c r="A27" s="162">
        <v>19</v>
      </c>
      <c r="B27" s="29" t="s">
        <v>856</v>
      </c>
      <c r="C27" s="29" t="s">
        <v>196</v>
      </c>
      <c r="D27" s="30">
        <v>386</v>
      </c>
      <c r="E27" s="30">
        <v>5</v>
      </c>
      <c r="F27" s="77" t="s">
        <v>1013</v>
      </c>
      <c r="G27" s="30">
        <v>10</v>
      </c>
      <c r="H27" s="30">
        <v>2</v>
      </c>
      <c r="I27" s="30">
        <v>8</v>
      </c>
      <c r="J27" s="30">
        <v>5</v>
      </c>
      <c r="K27" s="8"/>
      <c r="L27" s="30">
        <v>25</v>
      </c>
      <c r="M27" s="22" t="s">
        <v>8</v>
      </c>
      <c r="N27" s="16" t="s">
        <v>1057</v>
      </c>
    </row>
    <row r="28" spans="1:14">
      <c r="A28" s="162">
        <v>20</v>
      </c>
      <c r="B28" s="27" t="s">
        <v>800</v>
      </c>
      <c r="C28" s="27" t="s">
        <v>801</v>
      </c>
      <c r="D28" s="28">
        <v>254</v>
      </c>
      <c r="E28" s="28" t="s">
        <v>794</v>
      </c>
      <c r="F28" s="58" t="s">
        <v>1012</v>
      </c>
      <c r="G28" s="28">
        <v>10</v>
      </c>
      <c r="H28" s="28">
        <v>1</v>
      </c>
      <c r="I28" s="28">
        <v>8</v>
      </c>
      <c r="J28" s="28">
        <v>5</v>
      </c>
      <c r="K28" s="22"/>
      <c r="L28" s="28">
        <v>24</v>
      </c>
      <c r="M28" s="22" t="s">
        <v>8</v>
      </c>
      <c r="N28" s="16" t="s">
        <v>1057</v>
      </c>
    </row>
    <row r="29" spans="1:14">
      <c r="A29" s="162">
        <v>21</v>
      </c>
      <c r="B29" s="1" t="s">
        <v>872</v>
      </c>
      <c r="C29" s="1" t="s">
        <v>493</v>
      </c>
      <c r="D29" s="254">
        <v>240</v>
      </c>
      <c r="E29" s="8" t="s">
        <v>870</v>
      </c>
      <c r="F29" s="6" t="s">
        <v>871</v>
      </c>
      <c r="G29" s="8">
        <v>9</v>
      </c>
      <c r="H29" s="8">
        <v>8</v>
      </c>
      <c r="I29" s="8">
        <v>5</v>
      </c>
      <c r="J29" s="8"/>
      <c r="K29" s="8"/>
      <c r="L29" s="8">
        <v>22</v>
      </c>
      <c r="M29" s="8" t="s">
        <v>8</v>
      </c>
      <c r="N29" s="16" t="s">
        <v>1057</v>
      </c>
    </row>
    <row r="30" spans="1:14">
      <c r="A30" s="162">
        <v>22</v>
      </c>
      <c r="B30" s="29" t="s">
        <v>791</v>
      </c>
      <c r="C30" s="29" t="s">
        <v>789</v>
      </c>
      <c r="D30" s="30">
        <v>254</v>
      </c>
      <c r="E30" s="30" t="s">
        <v>790</v>
      </c>
      <c r="F30" s="77" t="s">
        <v>1012</v>
      </c>
      <c r="G30" s="30">
        <v>10</v>
      </c>
      <c r="H30" s="30">
        <v>0</v>
      </c>
      <c r="I30" s="30">
        <v>8</v>
      </c>
      <c r="J30" s="30">
        <v>3</v>
      </c>
      <c r="K30" s="106"/>
      <c r="L30" s="30">
        <v>21</v>
      </c>
      <c r="M30" s="106" t="s">
        <v>8</v>
      </c>
      <c r="N30" s="16" t="s">
        <v>1057</v>
      </c>
    </row>
    <row r="31" spans="1:14">
      <c r="A31" s="162">
        <v>23</v>
      </c>
      <c r="B31" s="1" t="s">
        <v>864</v>
      </c>
      <c r="C31" s="1" t="s">
        <v>193</v>
      </c>
      <c r="D31" s="254">
        <v>284</v>
      </c>
      <c r="E31" s="8" t="s">
        <v>862</v>
      </c>
      <c r="F31" s="6" t="s">
        <v>1015</v>
      </c>
      <c r="G31" s="8">
        <v>9</v>
      </c>
      <c r="H31" s="8">
        <v>0</v>
      </c>
      <c r="I31" s="8">
        <v>8</v>
      </c>
      <c r="J31" s="8">
        <v>3</v>
      </c>
      <c r="K31" s="8"/>
      <c r="L31" s="8">
        <v>20</v>
      </c>
      <c r="M31" s="8" t="s">
        <v>8</v>
      </c>
      <c r="N31" s="16" t="s">
        <v>1057</v>
      </c>
    </row>
    <row r="32" spans="1:14">
      <c r="A32" s="162">
        <v>24</v>
      </c>
      <c r="B32" s="1" t="s">
        <v>869</v>
      </c>
      <c r="C32" s="1" t="s">
        <v>12</v>
      </c>
      <c r="D32" s="254">
        <v>240</v>
      </c>
      <c r="E32" s="8" t="s">
        <v>870</v>
      </c>
      <c r="F32" s="6" t="s">
        <v>871</v>
      </c>
      <c r="G32" s="8">
        <v>8</v>
      </c>
      <c r="H32" s="8">
        <v>8</v>
      </c>
      <c r="I32" s="8">
        <v>3</v>
      </c>
      <c r="J32" s="8"/>
      <c r="K32" s="8"/>
      <c r="L32" s="8">
        <v>19</v>
      </c>
      <c r="M32" s="8" t="s">
        <v>8</v>
      </c>
      <c r="N32" s="16" t="s">
        <v>1057</v>
      </c>
    </row>
    <row r="33" spans="1:14">
      <c r="A33" s="162">
        <v>25</v>
      </c>
      <c r="B33" s="1" t="s">
        <v>873</v>
      </c>
      <c r="C33" s="1" t="s">
        <v>320</v>
      </c>
      <c r="D33" s="254">
        <v>240</v>
      </c>
      <c r="E33" s="8" t="s">
        <v>870</v>
      </c>
      <c r="F33" s="6" t="s">
        <v>871</v>
      </c>
      <c r="G33" s="8">
        <v>5</v>
      </c>
      <c r="H33" s="8">
        <v>9</v>
      </c>
      <c r="I33" s="8">
        <v>4</v>
      </c>
      <c r="J33" s="8"/>
      <c r="K33" s="8"/>
      <c r="L33" s="8">
        <v>18</v>
      </c>
      <c r="M33" s="8" t="s">
        <v>8</v>
      </c>
      <c r="N33" s="16" t="s">
        <v>1057</v>
      </c>
    </row>
    <row r="34" spans="1:14">
      <c r="A34" s="162">
        <v>26</v>
      </c>
      <c r="B34" s="29" t="s">
        <v>786</v>
      </c>
      <c r="C34" s="29" t="s">
        <v>787</v>
      </c>
      <c r="D34" s="30">
        <v>254</v>
      </c>
      <c r="E34" s="30" t="s">
        <v>783</v>
      </c>
      <c r="F34" s="77" t="s">
        <v>1012</v>
      </c>
      <c r="G34" s="30">
        <v>8</v>
      </c>
      <c r="H34" s="30">
        <v>2</v>
      </c>
      <c r="I34" s="30">
        <v>7</v>
      </c>
      <c r="J34" s="30">
        <v>1</v>
      </c>
      <c r="K34" s="106"/>
      <c r="L34" s="30">
        <v>18</v>
      </c>
      <c r="M34" s="106" t="s">
        <v>8</v>
      </c>
      <c r="N34" s="16" t="s">
        <v>1057</v>
      </c>
    </row>
    <row r="35" spans="1:14" ht="15.75" customHeight="1">
      <c r="A35" s="162">
        <v>27</v>
      </c>
      <c r="B35" s="7" t="s">
        <v>253</v>
      </c>
      <c r="C35" s="7" t="s">
        <v>22</v>
      </c>
      <c r="D35" s="13">
        <v>377</v>
      </c>
      <c r="E35" s="13" t="s">
        <v>254</v>
      </c>
      <c r="F35" s="52" t="s">
        <v>1014</v>
      </c>
      <c r="G35" s="13">
        <v>7</v>
      </c>
      <c r="H35" s="13">
        <v>0</v>
      </c>
      <c r="I35" s="13">
        <v>7</v>
      </c>
      <c r="J35" s="13">
        <v>4</v>
      </c>
      <c r="K35" s="13" t="s">
        <v>226</v>
      </c>
      <c r="L35" s="13">
        <v>18</v>
      </c>
      <c r="M35" s="8" t="s">
        <v>8</v>
      </c>
      <c r="N35" s="16" t="s">
        <v>1057</v>
      </c>
    </row>
    <row r="36" spans="1:14">
      <c r="A36" s="162">
        <v>28</v>
      </c>
      <c r="B36" s="1" t="s">
        <v>469</v>
      </c>
      <c r="C36" s="1" t="s">
        <v>60</v>
      </c>
      <c r="D36" s="254">
        <v>277</v>
      </c>
      <c r="E36" s="8">
        <v>5</v>
      </c>
      <c r="F36" s="6" t="s">
        <v>465</v>
      </c>
      <c r="G36" s="8">
        <v>4</v>
      </c>
      <c r="H36" s="8">
        <v>3</v>
      </c>
      <c r="I36" s="8">
        <v>9</v>
      </c>
      <c r="J36" s="8">
        <v>0</v>
      </c>
      <c r="K36" s="8"/>
      <c r="L36" s="8">
        <v>16</v>
      </c>
      <c r="M36" s="8" t="s">
        <v>8</v>
      </c>
      <c r="N36" s="16" t="s">
        <v>1057</v>
      </c>
    </row>
    <row r="37" spans="1:14">
      <c r="A37" s="162">
        <v>29</v>
      </c>
      <c r="B37" s="29" t="s">
        <v>855</v>
      </c>
      <c r="C37" s="29" t="s">
        <v>54</v>
      </c>
      <c r="D37" s="30">
        <v>386</v>
      </c>
      <c r="E37" s="30">
        <v>5</v>
      </c>
      <c r="F37" s="77" t="s">
        <v>1013</v>
      </c>
      <c r="G37" s="30">
        <v>6</v>
      </c>
      <c r="H37" s="30">
        <v>0</v>
      </c>
      <c r="I37" s="30">
        <v>7</v>
      </c>
      <c r="J37" s="30">
        <v>3</v>
      </c>
      <c r="K37" s="8"/>
      <c r="L37" s="30">
        <v>16</v>
      </c>
      <c r="M37" s="22" t="s">
        <v>8</v>
      </c>
      <c r="N37" s="16" t="s">
        <v>1057</v>
      </c>
    </row>
    <row r="38" spans="1:14">
      <c r="A38" s="162">
        <v>30</v>
      </c>
      <c r="B38" s="1" t="s">
        <v>398</v>
      </c>
      <c r="C38" s="1" t="s">
        <v>26</v>
      </c>
      <c r="D38" s="254">
        <v>284</v>
      </c>
      <c r="E38" s="8" t="s">
        <v>861</v>
      </c>
      <c r="F38" s="6" t="s">
        <v>1015</v>
      </c>
      <c r="G38" s="8">
        <v>5</v>
      </c>
      <c r="H38" s="8">
        <v>1</v>
      </c>
      <c r="I38" s="8">
        <v>5</v>
      </c>
      <c r="J38" s="8">
        <v>4</v>
      </c>
      <c r="K38" s="8"/>
      <c r="L38" s="8">
        <v>15</v>
      </c>
      <c r="M38" s="8" t="s">
        <v>8</v>
      </c>
      <c r="N38" s="16" t="s">
        <v>1057</v>
      </c>
    </row>
    <row r="39" spans="1:14">
      <c r="A39" s="162">
        <v>31</v>
      </c>
      <c r="B39" s="29" t="s">
        <v>850</v>
      </c>
      <c r="C39" s="29" t="s">
        <v>77</v>
      </c>
      <c r="D39" s="30">
        <v>386</v>
      </c>
      <c r="E39" s="30">
        <v>5</v>
      </c>
      <c r="F39" s="77" t="s">
        <v>1013</v>
      </c>
      <c r="G39" s="30">
        <v>5</v>
      </c>
      <c r="H39" s="30">
        <v>1</v>
      </c>
      <c r="I39" s="30">
        <v>5</v>
      </c>
      <c r="J39" s="30">
        <v>4</v>
      </c>
      <c r="K39" s="16"/>
      <c r="L39" s="30">
        <v>15</v>
      </c>
      <c r="M39" s="106" t="s">
        <v>8</v>
      </c>
      <c r="N39" s="16" t="s">
        <v>1057</v>
      </c>
    </row>
    <row r="40" spans="1:14">
      <c r="A40" s="162">
        <v>32</v>
      </c>
      <c r="B40" s="1" t="s">
        <v>886</v>
      </c>
      <c r="C40" s="1" t="s">
        <v>215</v>
      </c>
      <c r="D40" s="254">
        <v>397</v>
      </c>
      <c r="E40" s="8">
        <v>5</v>
      </c>
      <c r="F40" s="6" t="s">
        <v>885</v>
      </c>
      <c r="G40" s="8">
        <v>0</v>
      </c>
      <c r="H40" s="8">
        <v>3</v>
      </c>
      <c r="I40" s="8">
        <v>3</v>
      </c>
      <c r="J40" s="8">
        <v>3</v>
      </c>
      <c r="K40" s="8">
        <v>3</v>
      </c>
      <c r="L40" s="8">
        <v>12</v>
      </c>
      <c r="M40" s="22" t="s">
        <v>8</v>
      </c>
      <c r="N40" s="16" t="s">
        <v>1057</v>
      </c>
    </row>
    <row r="41" spans="1:14">
      <c r="A41" s="162">
        <v>33</v>
      </c>
      <c r="B41" s="4" t="s">
        <v>889</v>
      </c>
      <c r="C41" s="4" t="s">
        <v>890</v>
      </c>
      <c r="D41" s="254">
        <v>397</v>
      </c>
      <c r="E41" s="8">
        <v>5</v>
      </c>
      <c r="F41" s="6" t="s">
        <v>885</v>
      </c>
      <c r="G41" s="8">
        <v>3</v>
      </c>
      <c r="H41" s="8">
        <v>3</v>
      </c>
      <c r="I41" s="8">
        <v>3</v>
      </c>
      <c r="J41" s="8">
        <v>3</v>
      </c>
      <c r="K41" s="8">
        <v>0</v>
      </c>
      <c r="L41" s="8">
        <v>12</v>
      </c>
      <c r="M41" s="22" t="s">
        <v>8</v>
      </c>
      <c r="N41" s="16" t="s">
        <v>1057</v>
      </c>
    </row>
    <row r="42" spans="1:14">
      <c r="A42" s="162">
        <v>34</v>
      </c>
      <c r="B42" s="4" t="s">
        <v>892</v>
      </c>
      <c r="C42" s="4" t="s">
        <v>47</v>
      </c>
      <c r="D42" s="254">
        <v>397</v>
      </c>
      <c r="E42" s="8">
        <v>5</v>
      </c>
      <c r="F42" s="6" t="s">
        <v>885</v>
      </c>
      <c r="G42" s="8">
        <v>0</v>
      </c>
      <c r="H42" s="8">
        <v>3</v>
      </c>
      <c r="I42" s="8">
        <v>3</v>
      </c>
      <c r="J42" s="8">
        <v>3</v>
      </c>
      <c r="K42" s="8">
        <v>3</v>
      </c>
      <c r="L42" s="8">
        <v>12</v>
      </c>
      <c r="M42" s="22" t="s">
        <v>8</v>
      </c>
      <c r="N42" s="16" t="s">
        <v>1057</v>
      </c>
    </row>
    <row r="43" spans="1:14">
      <c r="A43" s="162">
        <v>35</v>
      </c>
      <c r="B43" s="4" t="s">
        <v>897</v>
      </c>
      <c r="C43" s="4" t="s">
        <v>103</v>
      </c>
      <c r="D43" s="254">
        <v>397</v>
      </c>
      <c r="E43" s="8">
        <v>5</v>
      </c>
      <c r="F43" s="53" t="s">
        <v>893</v>
      </c>
      <c r="G43" s="8">
        <v>3</v>
      </c>
      <c r="H43" s="8">
        <v>3</v>
      </c>
      <c r="I43" s="8">
        <v>0</v>
      </c>
      <c r="J43" s="8">
        <v>3</v>
      </c>
      <c r="K43" s="8">
        <v>3</v>
      </c>
      <c r="L43" s="8">
        <v>12</v>
      </c>
      <c r="M43" s="22" t="s">
        <v>8</v>
      </c>
      <c r="N43" s="16" t="s">
        <v>1057</v>
      </c>
    </row>
    <row r="44" spans="1:14">
      <c r="A44" s="162">
        <v>36</v>
      </c>
      <c r="B44" s="4" t="s">
        <v>456</v>
      </c>
      <c r="C44" s="4" t="s">
        <v>103</v>
      </c>
      <c r="D44" s="254">
        <v>397</v>
      </c>
      <c r="E44" s="8">
        <v>5</v>
      </c>
      <c r="F44" s="53" t="s">
        <v>893</v>
      </c>
      <c r="G44" s="8">
        <v>3</v>
      </c>
      <c r="H44" s="8">
        <v>3</v>
      </c>
      <c r="I44" s="8">
        <v>0</v>
      </c>
      <c r="J44" s="8">
        <v>3</v>
      </c>
      <c r="K44" s="8">
        <v>2</v>
      </c>
      <c r="L44" s="8">
        <v>11</v>
      </c>
      <c r="M44" s="22" t="s">
        <v>8</v>
      </c>
      <c r="N44" s="16" t="s">
        <v>1057</v>
      </c>
    </row>
    <row r="45" spans="1:14">
      <c r="A45" s="162">
        <v>37</v>
      </c>
      <c r="B45" s="4" t="s">
        <v>899</v>
      </c>
      <c r="C45" s="4" t="s">
        <v>290</v>
      </c>
      <c r="D45" s="16">
        <v>397</v>
      </c>
      <c r="E45" s="16">
        <v>5</v>
      </c>
      <c r="F45" s="53" t="s">
        <v>893</v>
      </c>
      <c r="G45" s="8">
        <v>0</v>
      </c>
      <c r="H45" s="8">
        <v>0</v>
      </c>
      <c r="I45" s="8">
        <v>3</v>
      </c>
      <c r="J45" s="8">
        <v>3</v>
      </c>
      <c r="K45" s="8">
        <v>3</v>
      </c>
      <c r="L45" s="8">
        <v>9</v>
      </c>
      <c r="M45" s="22" t="s">
        <v>8</v>
      </c>
      <c r="N45" s="16" t="s">
        <v>1057</v>
      </c>
    </row>
    <row r="46" spans="1:14">
      <c r="A46" s="162">
        <v>38</v>
      </c>
      <c r="B46" s="4" t="s">
        <v>887</v>
      </c>
      <c r="C46" s="4" t="s">
        <v>903</v>
      </c>
      <c r="D46" s="16">
        <v>397</v>
      </c>
      <c r="E46" s="16">
        <v>5</v>
      </c>
      <c r="F46" s="53" t="s">
        <v>893</v>
      </c>
      <c r="G46" s="8">
        <v>0</v>
      </c>
      <c r="H46" s="8">
        <v>3</v>
      </c>
      <c r="I46" s="8">
        <v>0</v>
      </c>
      <c r="J46" s="8">
        <v>3</v>
      </c>
      <c r="K46" s="8">
        <v>3</v>
      </c>
      <c r="L46" s="8">
        <v>9</v>
      </c>
      <c r="M46" s="22" t="s">
        <v>8</v>
      </c>
      <c r="N46" s="16" t="s">
        <v>1057</v>
      </c>
    </row>
    <row r="47" spans="1:14">
      <c r="A47" s="162">
        <v>39</v>
      </c>
      <c r="B47" s="4" t="s">
        <v>896</v>
      </c>
      <c r="C47" s="4" t="s">
        <v>647</v>
      </c>
      <c r="D47" s="254">
        <v>397</v>
      </c>
      <c r="E47" s="8">
        <v>5</v>
      </c>
      <c r="F47" s="53" t="s">
        <v>893</v>
      </c>
      <c r="G47" s="8">
        <v>0</v>
      </c>
      <c r="H47" s="8">
        <v>0</v>
      </c>
      <c r="I47" s="8">
        <v>2</v>
      </c>
      <c r="J47" s="8">
        <v>3</v>
      </c>
      <c r="K47" s="8">
        <v>3</v>
      </c>
      <c r="L47" s="8">
        <v>8</v>
      </c>
      <c r="M47" s="22" t="s">
        <v>8</v>
      </c>
      <c r="N47" s="16" t="s">
        <v>1057</v>
      </c>
    </row>
    <row r="48" spans="1:14">
      <c r="A48" s="162">
        <v>40</v>
      </c>
      <c r="B48" s="4" t="s">
        <v>891</v>
      </c>
      <c r="C48" s="4" t="s">
        <v>441</v>
      </c>
      <c r="D48" s="254">
        <v>397</v>
      </c>
      <c r="E48" s="8">
        <v>5</v>
      </c>
      <c r="F48" s="6" t="s">
        <v>885</v>
      </c>
      <c r="G48" s="8">
        <v>0</v>
      </c>
      <c r="H48" s="8">
        <v>0</v>
      </c>
      <c r="I48" s="8">
        <v>0</v>
      </c>
      <c r="J48" s="8">
        <v>3</v>
      </c>
      <c r="K48" s="8">
        <v>3</v>
      </c>
      <c r="L48" s="8">
        <v>6</v>
      </c>
      <c r="M48" s="22" t="s">
        <v>8</v>
      </c>
      <c r="N48" s="16" t="s">
        <v>1057</v>
      </c>
    </row>
    <row r="49" spans="1:14">
      <c r="A49" s="162">
        <v>41</v>
      </c>
      <c r="B49" s="4" t="s">
        <v>894</v>
      </c>
      <c r="C49" s="4" t="s">
        <v>553</v>
      </c>
      <c r="D49" s="254">
        <v>397</v>
      </c>
      <c r="E49" s="8">
        <v>5</v>
      </c>
      <c r="F49" s="53" t="s">
        <v>893</v>
      </c>
      <c r="G49" s="8">
        <v>0</v>
      </c>
      <c r="H49" s="8">
        <v>0</v>
      </c>
      <c r="I49" s="8">
        <v>0</v>
      </c>
      <c r="J49" s="8">
        <v>3</v>
      </c>
      <c r="K49" s="8">
        <v>3</v>
      </c>
      <c r="L49" s="8">
        <v>6</v>
      </c>
      <c r="M49" s="22" t="s">
        <v>8</v>
      </c>
      <c r="N49" s="16" t="s">
        <v>1057</v>
      </c>
    </row>
    <row r="50" spans="1:14">
      <c r="A50" s="162">
        <v>42</v>
      </c>
      <c r="B50" s="4" t="s">
        <v>895</v>
      </c>
      <c r="C50" s="4" t="s">
        <v>45</v>
      </c>
      <c r="D50" s="254">
        <v>397</v>
      </c>
      <c r="E50" s="8">
        <v>5</v>
      </c>
      <c r="F50" s="53" t="s">
        <v>893</v>
      </c>
      <c r="G50" s="8">
        <v>0</v>
      </c>
      <c r="H50" s="8">
        <v>0</v>
      </c>
      <c r="I50" s="8">
        <v>0</v>
      </c>
      <c r="J50" s="8">
        <v>3</v>
      </c>
      <c r="K50" s="8">
        <v>3</v>
      </c>
      <c r="L50" s="8">
        <v>6</v>
      </c>
      <c r="M50" s="22" t="s">
        <v>8</v>
      </c>
      <c r="N50" s="16" t="s">
        <v>1057</v>
      </c>
    </row>
    <row r="51" spans="1:14">
      <c r="A51" s="162">
        <v>43</v>
      </c>
      <c r="B51" s="4" t="s">
        <v>898</v>
      </c>
      <c r="C51" s="4" t="s">
        <v>62</v>
      </c>
      <c r="D51" s="254">
        <v>397</v>
      </c>
      <c r="E51" s="8">
        <v>5</v>
      </c>
      <c r="F51" s="53" t="s">
        <v>893</v>
      </c>
      <c r="G51" s="8">
        <v>0</v>
      </c>
      <c r="H51" s="8">
        <v>0</v>
      </c>
      <c r="I51" s="8">
        <v>3</v>
      </c>
      <c r="J51" s="8">
        <v>3</v>
      </c>
      <c r="K51" s="8">
        <v>0</v>
      </c>
      <c r="L51" s="8">
        <v>6</v>
      </c>
      <c r="M51" s="22" t="s">
        <v>8</v>
      </c>
      <c r="N51" s="16" t="s">
        <v>1057</v>
      </c>
    </row>
    <row r="52" spans="1:14">
      <c r="A52" s="162">
        <v>44</v>
      </c>
      <c r="B52" s="4" t="s">
        <v>901</v>
      </c>
      <c r="C52" s="4" t="s">
        <v>60</v>
      </c>
      <c r="D52" s="16">
        <v>397</v>
      </c>
      <c r="E52" s="16">
        <v>5</v>
      </c>
      <c r="F52" s="53" t="s">
        <v>893</v>
      </c>
      <c r="G52" s="8">
        <v>0</v>
      </c>
      <c r="H52" s="8">
        <v>3</v>
      </c>
      <c r="I52" s="8">
        <v>0</v>
      </c>
      <c r="J52" s="8">
        <v>3</v>
      </c>
      <c r="K52" s="8">
        <v>0</v>
      </c>
      <c r="L52" s="8">
        <v>6</v>
      </c>
      <c r="M52" s="22" t="s">
        <v>8</v>
      </c>
      <c r="N52" s="16" t="s">
        <v>1057</v>
      </c>
    </row>
    <row r="53" spans="1:14">
      <c r="A53" s="162">
        <v>45</v>
      </c>
      <c r="B53" s="1" t="s">
        <v>883</v>
      </c>
      <c r="C53" s="1" t="s">
        <v>884</v>
      </c>
      <c r="D53" s="254">
        <v>397</v>
      </c>
      <c r="E53" s="8">
        <v>5</v>
      </c>
      <c r="F53" s="6" t="s">
        <v>885</v>
      </c>
      <c r="G53" s="8">
        <v>0</v>
      </c>
      <c r="H53" s="8">
        <v>0</v>
      </c>
      <c r="I53" s="8">
        <v>0</v>
      </c>
      <c r="J53" s="8">
        <v>3</v>
      </c>
      <c r="K53" s="8">
        <v>0</v>
      </c>
      <c r="L53" s="8">
        <v>3</v>
      </c>
      <c r="M53" s="22" t="s">
        <v>8</v>
      </c>
      <c r="N53" s="16" t="s">
        <v>1057</v>
      </c>
    </row>
    <row r="54" spans="1:14">
      <c r="A54" s="162">
        <v>46</v>
      </c>
      <c r="B54" s="4" t="s">
        <v>887</v>
      </c>
      <c r="C54" s="4" t="s">
        <v>888</v>
      </c>
      <c r="D54" s="254">
        <v>397</v>
      </c>
      <c r="E54" s="8">
        <v>5</v>
      </c>
      <c r="F54" s="6" t="s">
        <v>885</v>
      </c>
      <c r="G54" s="8">
        <v>0</v>
      </c>
      <c r="H54" s="8">
        <v>0</v>
      </c>
      <c r="I54" s="8">
        <v>0</v>
      </c>
      <c r="J54" s="8">
        <v>3</v>
      </c>
      <c r="K54" s="8">
        <v>0</v>
      </c>
      <c r="L54" s="8">
        <v>3</v>
      </c>
      <c r="M54" s="22" t="s">
        <v>8</v>
      </c>
      <c r="N54" s="16" t="s">
        <v>1057</v>
      </c>
    </row>
    <row r="55" spans="1:14">
      <c r="A55" s="162">
        <v>47</v>
      </c>
      <c r="B55" s="4" t="s">
        <v>900</v>
      </c>
      <c r="C55" s="4" t="s">
        <v>286</v>
      </c>
      <c r="D55" s="16">
        <v>397</v>
      </c>
      <c r="E55" s="16">
        <v>5</v>
      </c>
      <c r="F55" s="53" t="s">
        <v>893</v>
      </c>
      <c r="G55" s="8">
        <v>0</v>
      </c>
      <c r="H55" s="8">
        <v>0</v>
      </c>
      <c r="I55" s="8">
        <v>0</v>
      </c>
      <c r="J55" s="8">
        <v>3</v>
      </c>
      <c r="K55" s="8">
        <v>0</v>
      </c>
      <c r="L55" s="8">
        <v>3</v>
      </c>
      <c r="M55" s="22" t="s">
        <v>8</v>
      </c>
      <c r="N55" s="16" t="s">
        <v>1057</v>
      </c>
    </row>
    <row r="56" spans="1:14">
      <c r="A56" s="162">
        <v>48</v>
      </c>
      <c r="B56" s="4" t="s">
        <v>902</v>
      </c>
      <c r="C56" s="4" t="s">
        <v>26</v>
      </c>
      <c r="D56" s="16">
        <v>397</v>
      </c>
      <c r="E56" s="16">
        <v>5</v>
      </c>
      <c r="F56" s="53" t="s">
        <v>893</v>
      </c>
      <c r="G56" s="8">
        <v>0</v>
      </c>
      <c r="H56" s="8">
        <v>0</v>
      </c>
      <c r="I56" s="8">
        <v>0</v>
      </c>
      <c r="J56" s="8">
        <v>3</v>
      </c>
      <c r="K56" s="8">
        <v>0</v>
      </c>
      <c r="L56" s="8">
        <v>3</v>
      </c>
      <c r="M56" s="22" t="s">
        <v>8</v>
      </c>
      <c r="N56" s="16" t="s">
        <v>1057</v>
      </c>
    </row>
  </sheetData>
  <mergeCells count="10">
    <mergeCell ref="M6:M8"/>
    <mergeCell ref="N6:N8"/>
    <mergeCell ref="A6:A8"/>
    <mergeCell ref="G6:K7"/>
    <mergeCell ref="L6:L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72"/>
  <sheetViews>
    <sheetView workbookViewId="0">
      <selection activeCell="D1" sqref="D1:D1048576"/>
    </sheetView>
  </sheetViews>
  <sheetFormatPr defaultRowHeight="15"/>
  <cols>
    <col min="1" max="1" width="8.140625" customWidth="1"/>
    <col min="2" max="2" width="22.85546875" customWidth="1"/>
    <col min="3" max="3" width="14" customWidth="1"/>
    <col min="4" max="5" width="9.140625" style="12"/>
    <col min="6" max="6" width="37.5703125" style="50" customWidth="1"/>
    <col min="7" max="8" width="6" style="12" customWidth="1"/>
    <col min="9" max="9" width="5.42578125" style="12" customWidth="1"/>
    <col min="10" max="10" width="5" style="12" customWidth="1"/>
    <col min="11" max="11" width="6.28515625" style="12" customWidth="1"/>
    <col min="12" max="13" width="11.42578125" style="12" customWidth="1"/>
    <col min="14" max="14" width="13.5703125" customWidth="1"/>
  </cols>
  <sheetData>
    <row r="3" spans="1:14">
      <c r="A3" s="2" t="s">
        <v>6</v>
      </c>
      <c r="C3" t="s">
        <v>18</v>
      </c>
    </row>
    <row r="4" spans="1:14">
      <c r="B4" s="123"/>
      <c r="F4" s="50" t="s">
        <v>1047</v>
      </c>
    </row>
    <row r="5" spans="1:14">
      <c r="A5" s="256" t="s">
        <v>0</v>
      </c>
      <c r="B5" s="256" t="s">
        <v>1</v>
      </c>
      <c r="C5" s="256" t="s">
        <v>2</v>
      </c>
      <c r="D5" s="258" t="s">
        <v>4</v>
      </c>
      <c r="E5" s="258" t="s">
        <v>3</v>
      </c>
      <c r="F5" s="256" t="s">
        <v>5</v>
      </c>
      <c r="G5" s="259" t="s">
        <v>10</v>
      </c>
      <c r="H5" s="259"/>
      <c r="I5" s="259"/>
      <c r="J5" s="259"/>
      <c r="K5" s="259"/>
      <c r="L5" s="256" t="s">
        <v>7</v>
      </c>
      <c r="M5" s="255" t="s">
        <v>1050</v>
      </c>
      <c r="N5" s="256" t="s">
        <v>1049</v>
      </c>
    </row>
    <row r="6" spans="1:14">
      <c r="A6" s="256"/>
      <c r="B6" s="256"/>
      <c r="C6" s="256"/>
      <c r="D6" s="258"/>
      <c r="E6" s="258"/>
      <c r="F6" s="256"/>
      <c r="G6" s="259"/>
      <c r="H6" s="259"/>
      <c r="I6" s="259"/>
      <c r="J6" s="259"/>
      <c r="K6" s="259"/>
      <c r="L6" s="256"/>
      <c r="M6" s="255"/>
      <c r="N6" s="256"/>
    </row>
    <row r="7" spans="1:14">
      <c r="A7" s="256"/>
      <c r="B7" s="256"/>
      <c r="C7" s="256"/>
      <c r="D7" s="258"/>
      <c r="E7" s="258"/>
      <c r="F7" s="256"/>
      <c r="G7" s="162">
        <v>1</v>
      </c>
      <c r="H7" s="162">
        <v>2</v>
      </c>
      <c r="I7" s="162">
        <v>3</v>
      </c>
      <c r="J7" s="162">
        <v>4</v>
      </c>
      <c r="K7" s="162">
        <v>5</v>
      </c>
      <c r="L7" s="256"/>
      <c r="M7" s="255"/>
      <c r="N7" s="256"/>
    </row>
    <row r="8" spans="1:14">
      <c r="A8" s="161">
        <v>1</v>
      </c>
      <c r="B8" s="223" t="s">
        <v>670</v>
      </c>
      <c r="C8" s="224" t="s">
        <v>629</v>
      </c>
      <c r="D8" s="225">
        <v>250</v>
      </c>
      <c r="E8" s="225">
        <v>6</v>
      </c>
      <c r="F8" s="226" t="s">
        <v>1016</v>
      </c>
      <c r="G8" s="225">
        <v>14</v>
      </c>
      <c r="H8" s="225">
        <v>5</v>
      </c>
      <c r="I8" s="225">
        <v>12</v>
      </c>
      <c r="J8" s="225">
        <v>6</v>
      </c>
      <c r="K8" s="225"/>
      <c r="L8" s="225">
        <v>37</v>
      </c>
      <c r="M8" s="225" t="s">
        <v>8</v>
      </c>
      <c r="N8" s="161" t="s">
        <v>1045</v>
      </c>
    </row>
    <row r="9" spans="1:14">
      <c r="A9" s="161">
        <v>2</v>
      </c>
      <c r="B9" s="223" t="s">
        <v>671</v>
      </c>
      <c r="C9" s="224" t="s">
        <v>672</v>
      </c>
      <c r="D9" s="225">
        <v>250</v>
      </c>
      <c r="E9" s="225">
        <v>6</v>
      </c>
      <c r="F9" s="226" t="s">
        <v>1016</v>
      </c>
      <c r="G9" s="225">
        <v>11</v>
      </c>
      <c r="H9" s="225">
        <v>5</v>
      </c>
      <c r="I9" s="225">
        <v>12</v>
      </c>
      <c r="J9" s="225">
        <v>6</v>
      </c>
      <c r="K9" s="225"/>
      <c r="L9" s="225">
        <v>37</v>
      </c>
      <c r="M9" s="225" t="s">
        <v>8</v>
      </c>
      <c r="N9" s="161" t="s">
        <v>1045</v>
      </c>
    </row>
    <row r="10" spans="1:14">
      <c r="A10" s="161">
        <v>3</v>
      </c>
      <c r="B10" s="223" t="s">
        <v>233</v>
      </c>
      <c r="C10" s="224" t="s">
        <v>47</v>
      </c>
      <c r="D10" s="225">
        <v>254</v>
      </c>
      <c r="E10" s="225">
        <v>6</v>
      </c>
      <c r="F10" s="226" t="s">
        <v>13</v>
      </c>
      <c r="G10" s="225">
        <v>12</v>
      </c>
      <c r="H10" s="225">
        <v>5</v>
      </c>
      <c r="I10" s="225">
        <v>14</v>
      </c>
      <c r="J10" s="225">
        <v>5</v>
      </c>
      <c r="K10" s="225"/>
      <c r="L10" s="225">
        <v>36</v>
      </c>
      <c r="M10" s="225" t="s">
        <v>8</v>
      </c>
      <c r="N10" s="161" t="s">
        <v>1045</v>
      </c>
    </row>
    <row r="11" spans="1:14">
      <c r="A11" s="161">
        <v>4</v>
      </c>
      <c r="B11" s="223" t="s">
        <v>454</v>
      </c>
      <c r="C11" s="224" t="s">
        <v>455</v>
      </c>
      <c r="D11" s="225">
        <v>261</v>
      </c>
      <c r="E11" s="225">
        <v>6</v>
      </c>
      <c r="F11" s="226" t="s">
        <v>437</v>
      </c>
      <c r="G11" s="225">
        <v>14</v>
      </c>
      <c r="H11" s="225">
        <v>5</v>
      </c>
      <c r="I11" s="225">
        <v>11</v>
      </c>
      <c r="J11" s="225">
        <v>6</v>
      </c>
      <c r="K11" s="225"/>
      <c r="L11" s="225">
        <f>SUM(G11:K11)</f>
        <v>36</v>
      </c>
      <c r="M11" s="225" t="s">
        <v>8</v>
      </c>
      <c r="N11" s="161" t="s">
        <v>1045</v>
      </c>
    </row>
    <row r="12" spans="1:14">
      <c r="A12" s="161">
        <v>5</v>
      </c>
      <c r="B12" s="223" t="s">
        <v>25</v>
      </c>
      <c r="C12" s="224" t="s">
        <v>374</v>
      </c>
      <c r="D12" s="225">
        <v>250</v>
      </c>
      <c r="E12" s="225">
        <v>6</v>
      </c>
      <c r="F12" s="226" t="s">
        <v>1016</v>
      </c>
      <c r="G12" s="225">
        <v>11</v>
      </c>
      <c r="H12" s="225">
        <v>5</v>
      </c>
      <c r="I12" s="225">
        <v>14</v>
      </c>
      <c r="J12" s="225">
        <v>5</v>
      </c>
      <c r="K12" s="225"/>
      <c r="L12" s="225">
        <v>35</v>
      </c>
      <c r="M12" s="225" t="s">
        <v>8</v>
      </c>
      <c r="N12" s="161" t="s">
        <v>1045</v>
      </c>
    </row>
    <row r="13" spans="1:14">
      <c r="A13" s="161">
        <v>6</v>
      </c>
      <c r="B13" s="223" t="s">
        <v>379</v>
      </c>
      <c r="C13" s="224" t="s">
        <v>37</v>
      </c>
      <c r="D13" s="225">
        <v>254</v>
      </c>
      <c r="E13" s="225">
        <v>6</v>
      </c>
      <c r="F13" s="226" t="s">
        <v>13</v>
      </c>
      <c r="G13" s="225">
        <v>13</v>
      </c>
      <c r="H13" s="225">
        <v>5</v>
      </c>
      <c r="I13" s="225">
        <v>13</v>
      </c>
      <c r="J13" s="225">
        <v>4</v>
      </c>
      <c r="K13" s="225"/>
      <c r="L13" s="225">
        <v>35</v>
      </c>
      <c r="M13" s="225" t="s">
        <v>8</v>
      </c>
      <c r="N13" s="161" t="s">
        <v>1045</v>
      </c>
    </row>
    <row r="14" spans="1:14">
      <c r="A14" s="161">
        <v>7</v>
      </c>
      <c r="B14" s="223" t="s">
        <v>438</v>
      </c>
      <c r="C14" s="224" t="s">
        <v>258</v>
      </c>
      <c r="D14" s="225">
        <v>261</v>
      </c>
      <c r="E14" s="225">
        <v>6</v>
      </c>
      <c r="F14" s="226" t="s">
        <v>437</v>
      </c>
      <c r="G14" s="225">
        <v>13</v>
      </c>
      <c r="H14" s="225">
        <v>5</v>
      </c>
      <c r="I14" s="225">
        <v>11</v>
      </c>
      <c r="J14" s="225">
        <v>6</v>
      </c>
      <c r="K14" s="225"/>
      <c r="L14" s="225">
        <f>SUM(G14:K14)</f>
        <v>35</v>
      </c>
      <c r="M14" s="225" t="s">
        <v>8</v>
      </c>
      <c r="N14" s="161" t="s">
        <v>1045</v>
      </c>
    </row>
    <row r="15" spans="1:14">
      <c r="A15" s="161">
        <v>8</v>
      </c>
      <c r="B15" s="223" t="s">
        <v>453</v>
      </c>
      <c r="C15" s="224" t="s">
        <v>191</v>
      </c>
      <c r="D15" s="225">
        <v>261</v>
      </c>
      <c r="E15" s="225">
        <v>6</v>
      </c>
      <c r="F15" s="226" t="s">
        <v>437</v>
      </c>
      <c r="G15" s="225">
        <v>14</v>
      </c>
      <c r="H15" s="225">
        <v>5</v>
      </c>
      <c r="I15" s="225">
        <v>10</v>
      </c>
      <c r="J15" s="225">
        <v>6</v>
      </c>
      <c r="K15" s="225"/>
      <c r="L15" s="225">
        <f>SUM(G15:K15)</f>
        <v>35</v>
      </c>
      <c r="M15" s="225" t="s">
        <v>8</v>
      </c>
      <c r="N15" s="161" t="s">
        <v>1045</v>
      </c>
    </row>
    <row r="16" spans="1:14">
      <c r="A16" s="161">
        <v>9</v>
      </c>
      <c r="B16" s="227" t="s">
        <v>651</v>
      </c>
      <c r="C16" s="228" t="s">
        <v>60</v>
      </c>
      <c r="D16" s="229" t="s">
        <v>860</v>
      </c>
      <c r="E16" s="225">
        <v>6</v>
      </c>
      <c r="F16" s="207" t="s">
        <v>648</v>
      </c>
      <c r="G16" s="225">
        <v>12</v>
      </c>
      <c r="H16" s="225">
        <v>5</v>
      </c>
      <c r="I16" s="225">
        <v>13</v>
      </c>
      <c r="J16" s="225">
        <v>5</v>
      </c>
      <c r="K16" s="225"/>
      <c r="L16" s="225">
        <f>SUM(G16:J16)</f>
        <v>35</v>
      </c>
      <c r="M16" s="225" t="s">
        <v>8</v>
      </c>
      <c r="N16" s="161" t="s">
        <v>1045</v>
      </c>
    </row>
    <row r="17" spans="1:14">
      <c r="A17" s="161">
        <v>10</v>
      </c>
      <c r="B17" s="227" t="s">
        <v>653</v>
      </c>
      <c r="C17" s="228" t="s">
        <v>165</v>
      </c>
      <c r="D17" s="229" t="s">
        <v>859</v>
      </c>
      <c r="E17" s="225">
        <v>6</v>
      </c>
      <c r="F17" s="207" t="s">
        <v>648</v>
      </c>
      <c r="G17" s="225">
        <v>13</v>
      </c>
      <c r="H17" s="225">
        <v>5</v>
      </c>
      <c r="I17" s="225">
        <v>12</v>
      </c>
      <c r="J17" s="225">
        <v>5</v>
      </c>
      <c r="K17" s="225"/>
      <c r="L17" s="225">
        <f>SUM(G17:J17)</f>
        <v>35</v>
      </c>
      <c r="M17" s="225" t="s">
        <v>8</v>
      </c>
      <c r="N17" s="161" t="s">
        <v>1045</v>
      </c>
    </row>
    <row r="18" spans="1:14">
      <c r="A18" s="161">
        <v>11</v>
      </c>
      <c r="B18" s="223" t="s">
        <v>673</v>
      </c>
      <c r="C18" s="224" t="s">
        <v>58</v>
      </c>
      <c r="D18" s="225">
        <v>250</v>
      </c>
      <c r="E18" s="225">
        <v>6</v>
      </c>
      <c r="F18" s="226" t="s">
        <v>1016</v>
      </c>
      <c r="G18" s="225">
        <v>10</v>
      </c>
      <c r="H18" s="225">
        <v>5</v>
      </c>
      <c r="I18" s="225">
        <v>12</v>
      </c>
      <c r="J18" s="225">
        <v>6</v>
      </c>
      <c r="K18" s="225"/>
      <c r="L18" s="225">
        <v>34</v>
      </c>
      <c r="M18" s="225" t="s">
        <v>8</v>
      </c>
      <c r="N18" s="161" t="s">
        <v>1046</v>
      </c>
    </row>
    <row r="19" spans="1:14">
      <c r="A19" s="161">
        <v>12</v>
      </c>
      <c r="B19" s="223" t="s">
        <v>109</v>
      </c>
      <c r="C19" s="224" t="s">
        <v>674</v>
      </c>
      <c r="D19" s="225">
        <v>250</v>
      </c>
      <c r="E19" s="225">
        <v>6</v>
      </c>
      <c r="F19" s="226" t="s">
        <v>1016</v>
      </c>
      <c r="G19" s="225">
        <v>10</v>
      </c>
      <c r="H19" s="225">
        <v>5</v>
      </c>
      <c r="I19" s="225">
        <v>12</v>
      </c>
      <c r="J19" s="225">
        <v>6</v>
      </c>
      <c r="K19" s="225"/>
      <c r="L19" s="225">
        <v>34</v>
      </c>
      <c r="M19" s="225" t="s">
        <v>8</v>
      </c>
      <c r="N19" s="161" t="s">
        <v>1046</v>
      </c>
    </row>
    <row r="20" spans="1:14">
      <c r="A20" s="161">
        <v>13</v>
      </c>
      <c r="B20" s="223" t="s">
        <v>445</v>
      </c>
      <c r="C20" s="224" t="s">
        <v>132</v>
      </c>
      <c r="D20" s="225">
        <v>261</v>
      </c>
      <c r="E20" s="225">
        <v>6</v>
      </c>
      <c r="F20" s="226" t="s">
        <v>437</v>
      </c>
      <c r="G20" s="225">
        <v>12</v>
      </c>
      <c r="H20" s="225">
        <v>5</v>
      </c>
      <c r="I20" s="225">
        <v>11</v>
      </c>
      <c r="J20" s="225">
        <v>6</v>
      </c>
      <c r="K20" s="225"/>
      <c r="L20" s="225">
        <f>SUM(G20:K20)</f>
        <v>34</v>
      </c>
      <c r="M20" s="225" t="s">
        <v>8</v>
      </c>
      <c r="N20" s="161" t="s">
        <v>1046</v>
      </c>
    </row>
    <row r="21" spans="1:14">
      <c r="A21" s="161">
        <v>14</v>
      </c>
      <c r="B21" s="223" t="s">
        <v>450</v>
      </c>
      <c r="C21" s="224" t="s">
        <v>165</v>
      </c>
      <c r="D21" s="225">
        <v>261</v>
      </c>
      <c r="E21" s="225">
        <v>6</v>
      </c>
      <c r="F21" s="226" t="s">
        <v>437</v>
      </c>
      <c r="G21" s="225">
        <v>12</v>
      </c>
      <c r="H21" s="225">
        <v>5</v>
      </c>
      <c r="I21" s="225">
        <v>11</v>
      </c>
      <c r="J21" s="225">
        <v>6</v>
      </c>
      <c r="K21" s="225"/>
      <c r="L21" s="225">
        <f>SUM(G21:K21)</f>
        <v>34</v>
      </c>
      <c r="M21" s="225" t="s">
        <v>8</v>
      </c>
      <c r="N21" s="161" t="s">
        <v>1046</v>
      </c>
    </row>
    <row r="22" spans="1:14">
      <c r="A22" s="161">
        <v>15</v>
      </c>
      <c r="B22" s="164" t="s">
        <v>1058</v>
      </c>
      <c r="C22" s="164" t="s">
        <v>170</v>
      </c>
      <c r="D22" s="161">
        <v>493</v>
      </c>
      <c r="E22" s="164">
        <v>6</v>
      </c>
      <c r="F22" s="164" t="s">
        <v>1059</v>
      </c>
      <c r="G22" s="164"/>
      <c r="H22" s="164"/>
      <c r="I22" s="164"/>
      <c r="J22" s="164"/>
      <c r="K22" s="164"/>
      <c r="L22" s="161">
        <v>34</v>
      </c>
      <c r="M22" s="161" t="s">
        <v>8</v>
      </c>
      <c r="N22" s="161" t="s">
        <v>1046</v>
      </c>
    </row>
    <row r="23" spans="1:14">
      <c r="A23" s="161">
        <v>16</v>
      </c>
      <c r="B23" s="223" t="s">
        <v>780</v>
      </c>
      <c r="C23" s="224" t="s">
        <v>781</v>
      </c>
      <c r="D23" s="225">
        <v>221</v>
      </c>
      <c r="E23" s="225">
        <v>6</v>
      </c>
      <c r="F23" s="226" t="s">
        <v>1017</v>
      </c>
      <c r="G23" s="225">
        <v>10</v>
      </c>
      <c r="H23" s="225">
        <v>5</v>
      </c>
      <c r="I23" s="225">
        <v>14</v>
      </c>
      <c r="J23" s="225">
        <v>4</v>
      </c>
      <c r="K23" s="225"/>
      <c r="L23" s="225">
        <v>33</v>
      </c>
      <c r="M23" s="225" t="s">
        <v>8</v>
      </c>
      <c r="N23" s="161" t="s">
        <v>1046</v>
      </c>
    </row>
    <row r="24" spans="1:14">
      <c r="A24" s="161">
        <v>17</v>
      </c>
      <c r="B24" s="223" t="s">
        <v>454</v>
      </c>
      <c r="C24" s="224" t="s">
        <v>163</v>
      </c>
      <c r="D24" s="225">
        <v>261</v>
      </c>
      <c r="E24" s="225">
        <v>6</v>
      </c>
      <c r="F24" s="226" t="s">
        <v>437</v>
      </c>
      <c r="G24" s="225">
        <v>13</v>
      </c>
      <c r="H24" s="225">
        <v>4</v>
      </c>
      <c r="I24" s="225">
        <v>10</v>
      </c>
      <c r="J24" s="225">
        <v>6</v>
      </c>
      <c r="K24" s="225"/>
      <c r="L24" s="225">
        <f>SUM(G24:K24)</f>
        <v>33</v>
      </c>
      <c r="M24" s="225" t="s">
        <v>8</v>
      </c>
      <c r="N24" s="161" t="s">
        <v>1046</v>
      </c>
    </row>
    <row r="25" spans="1:14">
      <c r="A25" s="161">
        <v>18</v>
      </c>
      <c r="B25" s="223" t="s">
        <v>723</v>
      </c>
      <c r="C25" s="230" t="s">
        <v>165</v>
      </c>
      <c r="D25" s="231">
        <v>283</v>
      </c>
      <c r="E25" s="231" t="s">
        <v>724</v>
      </c>
      <c r="F25" s="232" t="s">
        <v>698</v>
      </c>
      <c r="G25" s="231">
        <v>11</v>
      </c>
      <c r="H25" s="231">
        <v>4</v>
      </c>
      <c r="I25" s="231">
        <v>12</v>
      </c>
      <c r="J25" s="231">
        <v>6</v>
      </c>
      <c r="K25" s="231"/>
      <c r="L25" s="231">
        <f>SUM(G25:J25)</f>
        <v>33</v>
      </c>
      <c r="M25" s="231" t="s">
        <v>8</v>
      </c>
      <c r="N25" s="161" t="s">
        <v>1046</v>
      </c>
    </row>
    <row r="26" spans="1:14">
      <c r="A26" s="161">
        <v>19</v>
      </c>
      <c r="B26" s="223" t="s">
        <v>725</v>
      </c>
      <c r="C26" s="224" t="s">
        <v>126</v>
      </c>
      <c r="D26" s="225">
        <v>283</v>
      </c>
      <c r="E26" s="225" t="s">
        <v>724</v>
      </c>
      <c r="F26" s="226" t="s">
        <v>698</v>
      </c>
      <c r="G26" s="225">
        <v>12</v>
      </c>
      <c r="H26" s="225">
        <v>4</v>
      </c>
      <c r="I26" s="225">
        <v>12</v>
      </c>
      <c r="J26" s="225">
        <v>5</v>
      </c>
      <c r="K26" s="225"/>
      <c r="L26" s="225">
        <f>SUM(G26:J26)</f>
        <v>33</v>
      </c>
      <c r="M26" s="225" t="s">
        <v>8</v>
      </c>
      <c r="N26" s="161" t="s">
        <v>1046</v>
      </c>
    </row>
    <row r="27" spans="1:14">
      <c r="A27" s="161">
        <v>20</v>
      </c>
      <c r="B27" s="223" t="s">
        <v>526</v>
      </c>
      <c r="C27" s="224" t="s">
        <v>527</v>
      </c>
      <c r="D27" s="225">
        <v>387</v>
      </c>
      <c r="E27" s="225">
        <v>6</v>
      </c>
      <c r="F27" s="226" t="s">
        <v>1018</v>
      </c>
      <c r="G27" s="225">
        <v>14</v>
      </c>
      <c r="H27" s="225">
        <v>5</v>
      </c>
      <c r="I27" s="225">
        <v>11</v>
      </c>
      <c r="J27" s="225">
        <v>3</v>
      </c>
      <c r="K27" s="225"/>
      <c r="L27" s="225">
        <v>33</v>
      </c>
      <c r="M27" s="225" t="s">
        <v>8</v>
      </c>
      <c r="N27" s="161" t="s">
        <v>1046</v>
      </c>
    </row>
    <row r="28" spans="1:14">
      <c r="A28" s="161">
        <v>21</v>
      </c>
      <c r="B28" s="164" t="s">
        <v>742</v>
      </c>
      <c r="C28" s="224" t="s">
        <v>47</v>
      </c>
      <c r="D28" s="225">
        <v>388</v>
      </c>
      <c r="E28" s="225" t="s">
        <v>167</v>
      </c>
      <c r="F28" s="226" t="s">
        <v>743</v>
      </c>
      <c r="G28" s="225">
        <v>13</v>
      </c>
      <c r="H28" s="225">
        <v>5</v>
      </c>
      <c r="I28" s="225">
        <v>11</v>
      </c>
      <c r="J28" s="225">
        <v>4</v>
      </c>
      <c r="K28" s="225"/>
      <c r="L28" s="225">
        <v>33</v>
      </c>
      <c r="M28" s="225" t="s">
        <v>8</v>
      </c>
      <c r="N28" s="161" t="s">
        <v>1046</v>
      </c>
    </row>
    <row r="29" spans="1:14">
      <c r="A29" s="161">
        <v>22</v>
      </c>
      <c r="B29" s="164" t="s">
        <v>406</v>
      </c>
      <c r="C29" s="224" t="s">
        <v>407</v>
      </c>
      <c r="D29" s="225">
        <v>654</v>
      </c>
      <c r="E29" s="233">
        <v>6</v>
      </c>
      <c r="F29" s="226" t="s">
        <v>399</v>
      </c>
      <c r="G29" s="225">
        <v>11</v>
      </c>
      <c r="H29" s="225">
        <v>4</v>
      </c>
      <c r="I29" s="225">
        <v>13</v>
      </c>
      <c r="J29" s="225">
        <v>5</v>
      </c>
      <c r="K29" s="225"/>
      <c r="L29" s="225">
        <f>SUM(G29:K29)</f>
        <v>33</v>
      </c>
      <c r="M29" s="225" t="s">
        <v>8</v>
      </c>
      <c r="N29" s="161" t="s">
        <v>1046</v>
      </c>
    </row>
    <row r="30" spans="1:14">
      <c r="A30" s="161">
        <v>23</v>
      </c>
      <c r="B30" s="228" t="s">
        <v>652</v>
      </c>
      <c r="C30" s="228" t="s">
        <v>62</v>
      </c>
      <c r="D30" s="229" t="s">
        <v>859</v>
      </c>
      <c r="E30" s="225">
        <v>6</v>
      </c>
      <c r="F30" s="207" t="s">
        <v>648</v>
      </c>
      <c r="G30" s="225">
        <v>10</v>
      </c>
      <c r="H30" s="225">
        <v>5</v>
      </c>
      <c r="I30" s="225">
        <v>13</v>
      </c>
      <c r="J30" s="225">
        <v>5</v>
      </c>
      <c r="K30" s="225"/>
      <c r="L30" s="225">
        <f>SUM(G30:J30)</f>
        <v>33</v>
      </c>
      <c r="M30" s="225" t="s">
        <v>8</v>
      </c>
      <c r="N30" s="161" t="s">
        <v>1046</v>
      </c>
    </row>
    <row r="31" spans="1:14">
      <c r="A31" s="161">
        <v>24</v>
      </c>
      <c r="B31" s="228" t="s">
        <v>650</v>
      </c>
      <c r="C31" s="228" t="s">
        <v>158</v>
      </c>
      <c r="D31" s="229" t="s">
        <v>859</v>
      </c>
      <c r="E31" s="225">
        <v>6</v>
      </c>
      <c r="F31" s="207" t="s">
        <v>648</v>
      </c>
      <c r="G31" s="225">
        <v>12</v>
      </c>
      <c r="H31" s="225">
        <v>5</v>
      </c>
      <c r="I31" s="225">
        <v>11</v>
      </c>
      <c r="J31" s="225">
        <v>5</v>
      </c>
      <c r="K31" s="225"/>
      <c r="L31" s="225">
        <f>SUM(G31:J31)</f>
        <v>33</v>
      </c>
      <c r="M31" s="225" t="s">
        <v>8</v>
      </c>
      <c r="N31" s="161" t="s">
        <v>1046</v>
      </c>
    </row>
    <row r="32" spans="1:14">
      <c r="A32" s="161">
        <v>25</v>
      </c>
      <c r="B32" s="175" t="s">
        <v>975</v>
      </c>
      <c r="C32" s="175" t="s">
        <v>715</v>
      </c>
      <c r="D32" s="173">
        <v>251</v>
      </c>
      <c r="E32" s="173" t="s">
        <v>167</v>
      </c>
      <c r="F32" s="175" t="s">
        <v>1019</v>
      </c>
      <c r="G32" s="173">
        <v>14</v>
      </c>
      <c r="H32" s="173">
        <v>5</v>
      </c>
      <c r="I32" s="173">
        <v>10</v>
      </c>
      <c r="J32" s="173">
        <v>3</v>
      </c>
      <c r="K32" s="173"/>
      <c r="L32" s="173">
        <v>32</v>
      </c>
      <c r="M32" s="173" t="s">
        <v>8</v>
      </c>
      <c r="N32" s="161" t="s">
        <v>1046</v>
      </c>
    </row>
    <row r="33" spans="1:14">
      <c r="A33" s="161">
        <v>26</v>
      </c>
      <c r="B33" s="164" t="s">
        <v>447</v>
      </c>
      <c r="C33" s="224" t="s">
        <v>35</v>
      </c>
      <c r="D33" s="225">
        <v>261</v>
      </c>
      <c r="E33" s="225">
        <v>6</v>
      </c>
      <c r="F33" s="226" t="s">
        <v>437</v>
      </c>
      <c r="G33" s="225">
        <v>12</v>
      </c>
      <c r="H33" s="225">
        <v>5</v>
      </c>
      <c r="I33" s="225">
        <v>11</v>
      </c>
      <c r="J33" s="225">
        <v>4</v>
      </c>
      <c r="K33" s="225"/>
      <c r="L33" s="225">
        <f t="shared" ref="L33:L35" si="0">SUM(G33:K33)</f>
        <v>32</v>
      </c>
      <c r="M33" s="225" t="s">
        <v>8</v>
      </c>
      <c r="N33" s="161" t="s">
        <v>1046</v>
      </c>
    </row>
    <row r="34" spans="1:14">
      <c r="A34" s="161">
        <v>27</v>
      </c>
      <c r="B34" s="164" t="s">
        <v>449</v>
      </c>
      <c r="C34" s="224" t="s">
        <v>166</v>
      </c>
      <c r="D34" s="225">
        <v>261</v>
      </c>
      <c r="E34" s="225">
        <v>6</v>
      </c>
      <c r="F34" s="226" t="s">
        <v>437</v>
      </c>
      <c r="G34" s="225">
        <v>9</v>
      </c>
      <c r="H34" s="225">
        <v>4</v>
      </c>
      <c r="I34" s="225">
        <v>13</v>
      </c>
      <c r="J34" s="225">
        <v>6</v>
      </c>
      <c r="K34" s="225"/>
      <c r="L34" s="225">
        <f t="shared" si="0"/>
        <v>32</v>
      </c>
      <c r="M34" s="225" t="s">
        <v>8</v>
      </c>
      <c r="N34" s="161" t="s">
        <v>1046</v>
      </c>
    </row>
    <row r="35" spans="1:14">
      <c r="A35" s="161">
        <v>28</v>
      </c>
      <c r="B35" s="164" t="s">
        <v>454</v>
      </c>
      <c r="C35" s="224" t="s">
        <v>177</v>
      </c>
      <c r="D35" s="225">
        <v>261</v>
      </c>
      <c r="E35" s="225">
        <v>6</v>
      </c>
      <c r="F35" s="226" t="s">
        <v>437</v>
      </c>
      <c r="G35" s="225">
        <v>11</v>
      </c>
      <c r="H35" s="225">
        <v>5</v>
      </c>
      <c r="I35" s="225">
        <v>10</v>
      </c>
      <c r="J35" s="225">
        <v>6</v>
      </c>
      <c r="K35" s="225"/>
      <c r="L35" s="225">
        <f t="shared" si="0"/>
        <v>32</v>
      </c>
      <c r="M35" s="225" t="s">
        <v>8</v>
      </c>
      <c r="N35" s="161" t="s">
        <v>1046</v>
      </c>
    </row>
    <row r="36" spans="1:14">
      <c r="A36" s="161">
        <v>29</v>
      </c>
      <c r="B36" s="234" t="s">
        <v>726</v>
      </c>
      <c r="C36" s="224" t="s">
        <v>56</v>
      </c>
      <c r="D36" s="225">
        <v>283</v>
      </c>
      <c r="E36" s="225" t="s">
        <v>727</v>
      </c>
      <c r="F36" s="226" t="s">
        <v>698</v>
      </c>
      <c r="G36" s="225">
        <v>11</v>
      </c>
      <c r="H36" s="225">
        <v>4</v>
      </c>
      <c r="I36" s="225">
        <v>12</v>
      </c>
      <c r="J36" s="225">
        <v>5</v>
      </c>
      <c r="K36" s="225"/>
      <c r="L36" s="225">
        <f>SUM(G36:J36)</f>
        <v>32</v>
      </c>
      <c r="M36" s="225" t="s">
        <v>8</v>
      </c>
      <c r="N36" s="161" t="s">
        <v>1046</v>
      </c>
    </row>
    <row r="37" spans="1:14">
      <c r="A37" s="161">
        <v>30</v>
      </c>
      <c r="B37" s="227" t="s">
        <v>649</v>
      </c>
      <c r="C37" s="228" t="s">
        <v>180</v>
      </c>
      <c r="D37" s="229" t="s">
        <v>859</v>
      </c>
      <c r="E37" s="225">
        <v>6</v>
      </c>
      <c r="F37" s="207" t="s">
        <v>648</v>
      </c>
      <c r="G37" s="225">
        <v>13</v>
      </c>
      <c r="H37" s="225">
        <v>5</v>
      </c>
      <c r="I37" s="225">
        <v>10</v>
      </c>
      <c r="J37" s="225">
        <v>4</v>
      </c>
      <c r="K37" s="225"/>
      <c r="L37" s="225">
        <f>SUM(G37:J37)</f>
        <v>32</v>
      </c>
      <c r="M37" s="225" t="s">
        <v>8</v>
      </c>
      <c r="N37" s="161" t="s">
        <v>1046</v>
      </c>
    </row>
    <row r="38" spans="1:14">
      <c r="A38" s="161">
        <v>31</v>
      </c>
      <c r="B38" s="235" t="s">
        <v>654</v>
      </c>
      <c r="C38" s="228" t="s">
        <v>126</v>
      </c>
      <c r="D38" s="229" t="s">
        <v>859</v>
      </c>
      <c r="E38" s="225">
        <v>6</v>
      </c>
      <c r="F38" s="207" t="s">
        <v>648</v>
      </c>
      <c r="G38" s="225">
        <v>13</v>
      </c>
      <c r="H38" s="225">
        <v>5</v>
      </c>
      <c r="I38" s="225">
        <v>9</v>
      </c>
      <c r="J38" s="225">
        <v>5</v>
      </c>
      <c r="K38" s="225"/>
      <c r="L38" s="225">
        <f>SUM(G38:J38)</f>
        <v>32</v>
      </c>
      <c r="M38" s="225" t="s">
        <v>8</v>
      </c>
      <c r="N38" s="161" t="s">
        <v>1046</v>
      </c>
    </row>
    <row r="39" spans="1:14">
      <c r="A39" s="161">
        <v>32</v>
      </c>
      <c r="B39" s="236" t="s">
        <v>972</v>
      </c>
      <c r="C39" s="175" t="s">
        <v>555</v>
      </c>
      <c r="D39" s="173">
        <v>251</v>
      </c>
      <c r="E39" s="173" t="s">
        <v>167</v>
      </c>
      <c r="F39" s="175" t="s">
        <v>1019</v>
      </c>
      <c r="G39" s="173">
        <v>14</v>
      </c>
      <c r="H39" s="173">
        <v>5</v>
      </c>
      <c r="I39" s="173">
        <v>12</v>
      </c>
      <c r="J39" s="173"/>
      <c r="K39" s="173"/>
      <c r="L39" s="173">
        <v>31</v>
      </c>
      <c r="M39" s="173" t="s">
        <v>8</v>
      </c>
      <c r="N39" s="161" t="s">
        <v>1046</v>
      </c>
    </row>
    <row r="40" spans="1:14">
      <c r="A40" s="161">
        <v>33</v>
      </c>
      <c r="B40" s="237" t="s">
        <v>976</v>
      </c>
      <c r="C40" s="175" t="s">
        <v>316</v>
      </c>
      <c r="D40" s="173">
        <v>251</v>
      </c>
      <c r="E40" s="173" t="s">
        <v>167</v>
      </c>
      <c r="F40" s="175" t="s">
        <v>1019</v>
      </c>
      <c r="G40" s="173">
        <v>12</v>
      </c>
      <c r="H40" s="173">
        <v>5</v>
      </c>
      <c r="I40" s="173">
        <v>11</v>
      </c>
      <c r="J40" s="173">
        <v>3</v>
      </c>
      <c r="K40" s="173"/>
      <c r="L40" s="173">
        <v>31</v>
      </c>
      <c r="M40" s="173" t="s">
        <v>8</v>
      </c>
      <c r="N40" s="161" t="s">
        <v>1046</v>
      </c>
    </row>
    <row r="41" spans="1:14">
      <c r="A41" s="161">
        <v>34</v>
      </c>
      <c r="B41" s="223" t="s">
        <v>728</v>
      </c>
      <c r="C41" s="224" t="s">
        <v>86</v>
      </c>
      <c r="D41" s="225">
        <v>283</v>
      </c>
      <c r="E41" s="225" t="s">
        <v>729</v>
      </c>
      <c r="F41" s="226" t="s">
        <v>698</v>
      </c>
      <c r="G41" s="225">
        <v>11</v>
      </c>
      <c r="H41" s="225">
        <v>5</v>
      </c>
      <c r="I41" s="225">
        <v>10</v>
      </c>
      <c r="J41" s="225">
        <v>5</v>
      </c>
      <c r="K41" s="225"/>
      <c r="L41" s="225">
        <f>SUM(G41:J41)</f>
        <v>31</v>
      </c>
      <c r="M41" s="225" t="s">
        <v>8</v>
      </c>
      <c r="N41" s="161" t="s">
        <v>1046</v>
      </c>
    </row>
    <row r="42" spans="1:14">
      <c r="A42" s="161">
        <v>35</v>
      </c>
      <c r="B42" s="223" t="s">
        <v>349</v>
      </c>
      <c r="C42" s="224" t="s">
        <v>177</v>
      </c>
      <c r="D42" s="225">
        <v>261</v>
      </c>
      <c r="E42" s="225">
        <v>6</v>
      </c>
      <c r="F42" s="226" t="s">
        <v>437</v>
      </c>
      <c r="G42" s="225">
        <v>10</v>
      </c>
      <c r="H42" s="225">
        <v>4</v>
      </c>
      <c r="I42" s="225">
        <v>10</v>
      </c>
      <c r="J42" s="225">
        <v>6</v>
      </c>
      <c r="K42" s="225"/>
      <c r="L42" s="225">
        <f>SUM(G42:K42)</f>
        <v>30</v>
      </c>
      <c r="M42" s="225" t="s">
        <v>8</v>
      </c>
      <c r="N42" s="161" t="s">
        <v>1046</v>
      </c>
    </row>
    <row r="43" spans="1:14">
      <c r="A43" s="161">
        <v>36</v>
      </c>
      <c r="B43" s="223" t="s">
        <v>528</v>
      </c>
      <c r="C43" s="224" t="s">
        <v>177</v>
      </c>
      <c r="D43" s="225">
        <v>387</v>
      </c>
      <c r="E43" s="225">
        <v>6</v>
      </c>
      <c r="F43" s="226" t="s">
        <v>1018</v>
      </c>
      <c r="G43" s="225">
        <v>14</v>
      </c>
      <c r="H43" s="225">
        <v>4</v>
      </c>
      <c r="I43" s="225">
        <v>8</v>
      </c>
      <c r="J43" s="225">
        <v>4</v>
      </c>
      <c r="K43" s="225"/>
      <c r="L43" s="225">
        <v>30</v>
      </c>
      <c r="M43" s="225" t="s">
        <v>8</v>
      </c>
      <c r="N43" s="161" t="s">
        <v>1046</v>
      </c>
    </row>
    <row r="44" spans="1:14">
      <c r="A44" s="161">
        <v>37</v>
      </c>
      <c r="B44" s="223" t="s">
        <v>380</v>
      </c>
      <c r="C44" s="224" t="s">
        <v>381</v>
      </c>
      <c r="D44" s="225">
        <v>254</v>
      </c>
      <c r="E44" s="225">
        <v>6</v>
      </c>
      <c r="F44" s="226" t="s">
        <v>13</v>
      </c>
      <c r="G44" s="225">
        <v>11</v>
      </c>
      <c r="H44" s="225">
        <v>5</v>
      </c>
      <c r="I44" s="225">
        <v>12</v>
      </c>
      <c r="J44" s="225">
        <v>1</v>
      </c>
      <c r="K44" s="225"/>
      <c r="L44" s="225">
        <v>29</v>
      </c>
      <c r="M44" s="225" t="s">
        <v>8</v>
      </c>
      <c r="N44" s="161" t="s">
        <v>1046</v>
      </c>
    </row>
    <row r="45" spans="1:14">
      <c r="A45" s="161">
        <v>38</v>
      </c>
      <c r="B45" s="223" t="s">
        <v>436</v>
      </c>
      <c r="C45" s="224" t="s">
        <v>173</v>
      </c>
      <c r="D45" s="225">
        <v>261</v>
      </c>
      <c r="E45" s="225">
        <v>6</v>
      </c>
      <c r="F45" s="226" t="s">
        <v>437</v>
      </c>
      <c r="G45" s="225">
        <v>12</v>
      </c>
      <c r="H45" s="225">
        <v>5</v>
      </c>
      <c r="I45" s="225">
        <v>9</v>
      </c>
      <c r="J45" s="225">
        <v>3</v>
      </c>
      <c r="K45" s="225"/>
      <c r="L45" s="225">
        <f>SUM(G45:K45)</f>
        <v>29</v>
      </c>
      <c r="M45" s="225" t="s">
        <v>8</v>
      </c>
      <c r="N45" s="161" t="s">
        <v>1046</v>
      </c>
    </row>
    <row r="46" spans="1:14">
      <c r="A46" s="161">
        <v>39</v>
      </c>
      <c r="B46" s="223" t="s">
        <v>730</v>
      </c>
      <c r="C46" s="224" t="s">
        <v>536</v>
      </c>
      <c r="D46" s="225">
        <v>283</v>
      </c>
      <c r="E46" s="225" t="s">
        <v>729</v>
      </c>
      <c r="F46" s="226" t="s">
        <v>698</v>
      </c>
      <c r="G46" s="225">
        <v>8</v>
      </c>
      <c r="H46" s="225">
        <v>4</v>
      </c>
      <c r="I46" s="225">
        <v>12</v>
      </c>
      <c r="J46" s="225">
        <v>5</v>
      </c>
      <c r="K46" s="225"/>
      <c r="L46" s="225">
        <f>SUM(G46:J46)</f>
        <v>29</v>
      </c>
      <c r="M46" s="225" t="s">
        <v>8</v>
      </c>
      <c r="N46" s="161" t="s">
        <v>1046</v>
      </c>
    </row>
    <row r="47" spans="1:14">
      <c r="A47" s="161">
        <v>40</v>
      </c>
      <c r="B47" s="223" t="s">
        <v>731</v>
      </c>
      <c r="C47" s="224" t="s">
        <v>81</v>
      </c>
      <c r="D47" s="225">
        <v>283</v>
      </c>
      <c r="E47" s="225" t="s">
        <v>727</v>
      </c>
      <c r="F47" s="226" t="s">
        <v>698</v>
      </c>
      <c r="G47" s="225">
        <v>9</v>
      </c>
      <c r="H47" s="225">
        <v>4</v>
      </c>
      <c r="I47" s="225">
        <v>11</v>
      </c>
      <c r="J47" s="225">
        <v>5</v>
      </c>
      <c r="K47" s="225"/>
      <c r="L47" s="225">
        <f>SUM(G47:J47)</f>
        <v>29</v>
      </c>
      <c r="M47" s="225" t="s">
        <v>8</v>
      </c>
      <c r="N47" s="161" t="s">
        <v>1046</v>
      </c>
    </row>
    <row r="48" spans="1:14">
      <c r="A48" s="161">
        <v>41</v>
      </c>
      <c r="B48" s="223" t="s">
        <v>732</v>
      </c>
      <c r="C48" s="224" t="s">
        <v>62</v>
      </c>
      <c r="D48" s="225">
        <v>283</v>
      </c>
      <c r="E48" s="225" t="s">
        <v>727</v>
      </c>
      <c r="F48" s="226" t="s">
        <v>698</v>
      </c>
      <c r="G48" s="225">
        <v>10</v>
      </c>
      <c r="H48" s="225">
        <v>4</v>
      </c>
      <c r="I48" s="225">
        <v>10</v>
      </c>
      <c r="J48" s="225">
        <v>5</v>
      </c>
      <c r="K48" s="225"/>
      <c r="L48" s="225">
        <f>SUM(G48:J48)</f>
        <v>29</v>
      </c>
      <c r="M48" s="225" t="s">
        <v>8</v>
      </c>
      <c r="N48" s="161" t="s">
        <v>1046</v>
      </c>
    </row>
    <row r="49" spans="1:14">
      <c r="A49" s="161">
        <v>42</v>
      </c>
      <c r="B49" s="223" t="s">
        <v>733</v>
      </c>
      <c r="C49" s="224" t="s">
        <v>734</v>
      </c>
      <c r="D49" s="225">
        <v>283</v>
      </c>
      <c r="E49" s="225" t="s">
        <v>724</v>
      </c>
      <c r="F49" s="226" t="s">
        <v>698</v>
      </c>
      <c r="G49" s="225">
        <v>11</v>
      </c>
      <c r="H49" s="225">
        <v>4</v>
      </c>
      <c r="I49" s="225">
        <v>9</v>
      </c>
      <c r="J49" s="225">
        <v>5</v>
      </c>
      <c r="K49" s="225"/>
      <c r="L49" s="225">
        <f>SUM(G49:J49)</f>
        <v>29</v>
      </c>
      <c r="M49" s="225" t="s">
        <v>8</v>
      </c>
      <c r="N49" s="161" t="s">
        <v>1046</v>
      </c>
    </row>
    <row r="50" spans="1:14">
      <c r="A50" s="161">
        <v>43</v>
      </c>
      <c r="B50" s="238" t="s">
        <v>135</v>
      </c>
      <c r="C50" s="239" t="s">
        <v>166</v>
      </c>
      <c r="D50" s="240" t="s">
        <v>92</v>
      </c>
      <c r="E50" s="240" t="s">
        <v>167</v>
      </c>
      <c r="F50" s="241" t="s">
        <v>94</v>
      </c>
      <c r="G50" s="240" t="s">
        <v>113</v>
      </c>
      <c r="H50" s="240" t="s">
        <v>133</v>
      </c>
      <c r="I50" s="240" t="s">
        <v>122</v>
      </c>
      <c r="J50" s="240" t="s">
        <v>129</v>
      </c>
      <c r="K50" s="240"/>
      <c r="L50" s="240" t="s">
        <v>168</v>
      </c>
      <c r="M50" s="240" t="s">
        <v>8</v>
      </c>
      <c r="N50" s="161" t="s">
        <v>1046</v>
      </c>
    </row>
    <row r="51" spans="1:14">
      <c r="A51" s="161">
        <v>44</v>
      </c>
      <c r="B51" s="223" t="s">
        <v>25</v>
      </c>
      <c r="C51" s="224" t="s">
        <v>49</v>
      </c>
      <c r="D51" s="225">
        <v>284</v>
      </c>
      <c r="E51" s="225" t="s">
        <v>678</v>
      </c>
      <c r="F51" s="226" t="s">
        <v>1020</v>
      </c>
      <c r="G51" s="225">
        <v>8</v>
      </c>
      <c r="H51" s="225">
        <v>4</v>
      </c>
      <c r="I51" s="225">
        <v>11</v>
      </c>
      <c r="J51" s="225">
        <v>6</v>
      </c>
      <c r="K51" s="225"/>
      <c r="L51" s="225">
        <v>29</v>
      </c>
      <c r="M51" s="225" t="s">
        <v>8</v>
      </c>
      <c r="N51" s="161" t="s">
        <v>1046</v>
      </c>
    </row>
    <row r="52" spans="1:14">
      <c r="A52" s="161">
        <v>45</v>
      </c>
      <c r="B52" s="223" t="s">
        <v>472</v>
      </c>
      <c r="C52" s="224" t="s">
        <v>24</v>
      </c>
      <c r="D52" s="225">
        <v>221</v>
      </c>
      <c r="E52" s="225">
        <v>6</v>
      </c>
      <c r="F52" s="226" t="s">
        <v>1017</v>
      </c>
      <c r="G52" s="225">
        <v>11</v>
      </c>
      <c r="H52" s="225">
        <v>5</v>
      </c>
      <c r="I52" s="225">
        <v>10</v>
      </c>
      <c r="J52" s="225">
        <v>2</v>
      </c>
      <c r="K52" s="225"/>
      <c r="L52" s="225">
        <v>28</v>
      </c>
      <c r="M52" s="225" t="s">
        <v>8</v>
      </c>
      <c r="N52" s="161" t="s">
        <v>1046</v>
      </c>
    </row>
    <row r="53" spans="1:14">
      <c r="A53" s="161">
        <v>46</v>
      </c>
      <c r="B53" s="223" t="s">
        <v>382</v>
      </c>
      <c r="C53" s="224" t="s">
        <v>283</v>
      </c>
      <c r="D53" s="225">
        <v>254</v>
      </c>
      <c r="E53" s="225">
        <v>6</v>
      </c>
      <c r="F53" s="226" t="s">
        <v>13</v>
      </c>
      <c r="G53" s="225">
        <v>9</v>
      </c>
      <c r="H53" s="225">
        <v>5</v>
      </c>
      <c r="I53" s="225">
        <v>14</v>
      </c>
      <c r="J53" s="225"/>
      <c r="K53" s="225"/>
      <c r="L53" s="225">
        <v>28</v>
      </c>
      <c r="M53" s="225" t="s">
        <v>8</v>
      </c>
      <c r="N53" s="161" t="s">
        <v>1046</v>
      </c>
    </row>
    <row r="54" spans="1:14">
      <c r="A54" s="161">
        <v>47</v>
      </c>
      <c r="B54" s="223" t="s">
        <v>458</v>
      </c>
      <c r="C54" s="224" t="s">
        <v>81</v>
      </c>
      <c r="D54" s="225">
        <v>261</v>
      </c>
      <c r="E54" s="225">
        <v>6</v>
      </c>
      <c r="F54" s="226" t="s">
        <v>437</v>
      </c>
      <c r="G54" s="225">
        <v>10</v>
      </c>
      <c r="H54" s="225">
        <v>4</v>
      </c>
      <c r="I54" s="225">
        <v>11</v>
      </c>
      <c r="J54" s="225">
        <v>3</v>
      </c>
      <c r="K54" s="225"/>
      <c r="L54" s="225">
        <f>SUM(G54:K54)</f>
        <v>28</v>
      </c>
      <c r="M54" s="225" t="s">
        <v>8</v>
      </c>
      <c r="N54" s="161" t="s">
        <v>1046</v>
      </c>
    </row>
    <row r="55" spans="1:14">
      <c r="A55" s="161">
        <v>48</v>
      </c>
      <c r="B55" s="223" t="s">
        <v>404</v>
      </c>
      <c r="C55" s="224" t="s">
        <v>177</v>
      </c>
      <c r="D55" s="225">
        <v>261</v>
      </c>
      <c r="E55" s="225">
        <v>6</v>
      </c>
      <c r="F55" s="226" t="s">
        <v>437</v>
      </c>
      <c r="G55" s="225">
        <v>10</v>
      </c>
      <c r="H55" s="225">
        <v>5</v>
      </c>
      <c r="I55" s="225">
        <v>11</v>
      </c>
      <c r="J55" s="225">
        <v>2</v>
      </c>
      <c r="K55" s="225"/>
      <c r="L55" s="225">
        <f>SUM(G55:K55)</f>
        <v>28</v>
      </c>
      <c r="M55" s="225" t="s">
        <v>8</v>
      </c>
      <c r="N55" s="161" t="s">
        <v>1046</v>
      </c>
    </row>
    <row r="56" spans="1:14">
      <c r="A56" s="161">
        <v>49</v>
      </c>
      <c r="B56" s="223" t="s">
        <v>458</v>
      </c>
      <c r="C56" s="224" t="s">
        <v>81</v>
      </c>
      <c r="D56" s="225">
        <v>261</v>
      </c>
      <c r="E56" s="225">
        <v>6</v>
      </c>
      <c r="F56" s="226" t="s">
        <v>437</v>
      </c>
      <c r="G56" s="225">
        <v>10</v>
      </c>
      <c r="H56" s="225">
        <v>4</v>
      </c>
      <c r="I56" s="225">
        <v>11</v>
      </c>
      <c r="J56" s="225">
        <v>3</v>
      </c>
      <c r="K56" s="225"/>
      <c r="L56" s="225">
        <f>SUM(G56:K56)</f>
        <v>28</v>
      </c>
      <c r="M56" s="225" t="s">
        <v>8</v>
      </c>
      <c r="N56" s="161" t="s">
        <v>1046</v>
      </c>
    </row>
    <row r="57" spans="1:14">
      <c r="A57" s="161">
        <v>50</v>
      </c>
      <c r="B57" s="223" t="s">
        <v>735</v>
      </c>
      <c r="C57" s="224" t="s">
        <v>56</v>
      </c>
      <c r="D57" s="225">
        <v>283</v>
      </c>
      <c r="E57" s="225" t="s">
        <v>729</v>
      </c>
      <c r="F57" s="226" t="s">
        <v>698</v>
      </c>
      <c r="G57" s="225">
        <v>10</v>
      </c>
      <c r="H57" s="225">
        <v>5</v>
      </c>
      <c r="I57" s="225">
        <v>8</v>
      </c>
      <c r="J57" s="225">
        <v>5</v>
      </c>
      <c r="K57" s="225"/>
      <c r="L57" s="225">
        <f>SUM(G57:J57)</f>
        <v>28</v>
      </c>
      <c r="M57" s="225" t="s">
        <v>8</v>
      </c>
      <c r="N57" s="161" t="s">
        <v>1046</v>
      </c>
    </row>
    <row r="58" spans="1:14">
      <c r="A58" s="161">
        <v>51</v>
      </c>
      <c r="B58" s="223" t="s">
        <v>736</v>
      </c>
      <c r="C58" s="224" t="s">
        <v>629</v>
      </c>
      <c r="D58" s="225">
        <v>283</v>
      </c>
      <c r="E58" s="225" t="s">
        <v>729</v>
      </c>
      <c r="F58" s="226" t="s">
        <v>698</v>
      </c>
      <c r="G58" s="225">
        <v>9</v>
      </c>
      <c r="H58" s="225">
        <v>4</v>
      </c>
      <c r="I58" s="225">
        <v>10</v>
      </c>
      <c r="J58" s="225">
        <v>5</v>
      </c>
      <c r="K58" s="225"/>
      <c r="L58" s="225">
        <f>SUM(G58:J58)</f>
        <v>28</v>
      </c>
      <c r="M58" s="225" t="s">
        <v>8</v>
      </c>
      <c r="N58" s="161" t="s">
        <v>1046</v>
      </c>
    </row>
    <row r="59" spans="1:14">
      <c r="A59" s="161">
        <v>52</v>
      </c>
      <c r="B59" s="223" t="s">
        <v>737</v>
      </c>
      <c r="C59" s="224" t="s">
        <v>49</v>
      </c>
      <c r="D59" s="225">
        <v>283</v>
      </c>
      <c r="E59" s="225" t="s">
        <v>727</v>
      </c>
      <c r="F59" s="226" t="s">
        <v>698</v>
      </c>
      <c r="G59" s="225">
        <v>8</v>
      </c>
      <c r="H59" s="225">
        <v>4</v>
      </c>
      <c r="I59" s="225">
        <v>11</v>
      </c>
      <c r="J59" s="225">
        <v>5</v>
      </c>
      <c r="K59" s="225"/>
      <c r="L59" s="225">
        <f>SUM(G59:J59)</f>
        <v>28</v>
      </c>
      <c r="M59" s="225" t="s">
        <v>8</v>
      </c>
      <c r="N59" s="161" t="s">
        <v>1046</v>
      </c>
    </row>
    <row r="60" spans="1:14">
      <c r="A60" s="161">
        <v>53</v>
      </c>
      <c r="B60" s="223" t="s">
        <v>825</v>
      </c>
      <c r="C60" s="224" t="s">
        <v>217</v>
      </c>
      <c r="D60" s="225">
        <v>284</v>
      </c>
      <c r="E60" s="225" t="s">
        <v>678</v>
      </c>
      <c r="F60" s="226" t="s">
        <v>1020</v>
      </c>
      <c r="G60" s="225">
        <v>8</v>
      </c>
      <c r="H60" s="225">
        <v>4</v>
      </c>
      <c r="I60" s="225">
        <v>10</v>
      </c>
      <c r="J60" s="225">
        <v>6</v>
      </c>
      <c r="K60" s="225"/>
      <c r="L60" s="225">
        <v>28</v>
      </c>
      <c r="M60" s="225" t="s">
        <v>8</v>
      </c>
      <c r="N60" s="161" t="s">
        <v>1046</v>
      </c>
    </row>
    <row r="61" spans="1:14">
      <c r="A61" s="161">
        <v>54</v>
      </c>
      <c r="B61" s="242" t="s">
        <v>244</v>
      </c>
      <c r="C61" s="183" t="s">
        <v>245</v>
      </c>
      <c r="D61" s="184">
        <v>377</v>
      </c>
      <c r="E61" s="184" t="s">
        <v>246</v>
      </c>
      <c r="F61" s="194" t="s">
        <v>1014</v>
      </c>
      <c r="G61" s="184">
        <v>10</v>
      </c>
      <c r="H61" s="184">
        <v>4</v>
      </c>
      <c r="I61" s="184">
        <v>11</v>
      </c>
      <c r="J61" s="184">
        <v>3</v>
      </c>
      <c r="K61" s="184"/>
      <c r="L61" s="243">
        <f ca="1">SUM(G61:N61)</f>
        <v>28</v>
      </c>
      <c r="M61" s="184"/>
      <c r="N61" s="161" t="s">
        <v>1046</v>
      </c>
    </row>
    <row r="62" spans="1:14">
      <c r="A62" s="161">
        <v>55</v>
      </c>
      <c r="B62" s="223" t="s">
        <v>476</v>
      </c>
      <c r="C62" s="224" t="s">
        <v>41</v>
      </c>
      <c r="D62" s="225">
        <v>381</v>
      </c>
      <c r="E62" s="225">
        <v>6</v>
      </c>
      <c r="F62" s="226" t="s">
        <v>1021</v>
      </c>
      <c r="G62" s="225">
        <v>10</v>
      </c>
      <c r="H62" s="225">
        <v>5</v>
      </c>
      <c r="I62" s="225">
        <v>11</v>
      </c>
      <c r="J62" s="225">
        <v>2</v>
      </c>
      <c r="K62" s="225"/>
      <c r="L62" s="225">
        <v>28</v>
      </c>
      <c r="M62" s="225" t="s">
        <v>8</v>
      </c>
      <c r="N62" s="161" t="s">
        <v>1046</v>
      </c>
    </row>
    <row r="63" spans="1:14">
      <c r="A63" s="161">
        <v>56</v>
      </c>
      <c r="B63" s="223" t="s">
        <v>404</v>
      </c>
      <c r="C63" s="224" t="s">
        <v>47</v>
      </c>
      <c r="D63" s="225">
        <v>387</v>
      </c>
      <c r="E63" s="225">
        <v>6</v>
      </c>
      <c r="F63" s="226" t="s">
        <v>1018</v>
      </c>
      <c r="G63" s="225">
        <v>11</v>
      </c>
      <c r="H63" s="225">
        <v>3</v>
      </c>
      <c r="I63" s="225">
        <v>12</v>
      </c>
      <c r="J63" s="225">
        <v>2</v>
      </c>
      <c r="K63" s="225"/>
      <c r="L63" s="225">
        <v>28</v>
      </c>
      <c r="M63" s="225" t="s">
        <v>8</v>
      </c>
      <c r="N63" s="161" t="s">
        <v>1046</v>
      </c>
    </row>
    <row r="64" spans="1:14">
      <c r="A64" s="161">
        <v>57</v>
      </c>
      <c r="B64" s="244" t="s">
        <v>289</v>
      </c>
      <c r="C64" s="170" t="s">
        <v>290</v>
      </c>
      <c r="D64" s="161">
        <v>392</v>
      </c>
      <c r="E64" s="161" t="s">
        <v>167</v>
      </c>
      <c r="F64" s="170" t="s">
        <v>1022</v>
      </c>
      <c r="G64" s="161">
        <v>12</v>
      </c>
      <c r="H64" s="161">
        <v>4</v>
      </c>
      <c r="I64" s="161">
        <v>12</v>
      </c>
      <c r="J64" s="161"/>
      <c r="K64" s="161"/>
      <c r="L64" s="161">
        <v>28</v>
      </c>
      <c r="M64" s="161" t="s">
        <v>8</v>
      </c>
      <c r="N64" s="161" t="s">
        <v>1046</v>
      </c>
    </row>
    <row r="65" spans="1:14">
      <c r="A65" s="161">
        <v>58</v>
      </c>
      <c r="B65" s="245" t="s">
        <v>578</v>
      </c>
      <c r="C65" s="246" t="s">
        <v>245</v>
      </c>
      <c r="D65" s="247">
        <v>393</v>
      </c>
      <c r="E65" s="247" t="s">
        <v>167</v>
      </c>
      <c r="F65" s="246" t="s">
        <v>1023</v>
      </c>
      <c r="G65" s="248">
        <v>11</v>
      </c>
      <c r="H65" s="249">
        <v>5</v>
      </c>
      <c r="I65" s="249">
        <v>7</v>
      </c>
      <c r="J65" s="249">
        <v>5</v>
      </c>
      <c r="K65" s="249"/>
      <c r="L65" s="248">
        <v>28</v>
      </c>
      <c r="M65" s="225" t="s">
        <v>8</v>
      </c>
      <c r="N65" s="161" t="s">
        <v>1046</v>
      </c>
    </row>
    <row r="66" spans="1:14">
      <c r="A66" s="161">
        <v>59</v>
      </c>
      <c r="B66" s="250" t="s">
        <v>692</v>
      </c>
      <c r="C66" s="251" t="s">
        <v>555</v>
      </c>
      <c r="D66" s="252">
        <v>503</v>
      </c>
      <c r="E66" s="252" t="s">
        <v>167</v>
      </c>
      <c r="F66" s="253" t="s">
        <v>1034</v>
      </c>
      <c r="G66" s="252">
        <v>10</v>
      </c>
      <c r="H66" s="252">
        <v>2</v>
      </c>
      <c r="I66" s="252">
        <v>11</v>
      </c>
      <c r="J66" s="252">
        <v>5</v>
      </c>
      <c r="K66" s="252"/>
      <c r="L66" s="252">
        <v>28</v>
      </c>
      <c r="M66" s="252" t="s">
        <v>8</v>
      </c>
      <c r="N66" s="161" t="s">
        <v>1046</v>
      </c>
    </row>
    <row r="67" spans="1:14">
      <c r="A67" s="16">
        <v>60</v>
      </c>
      <c r="B67" s="209" t="s">
        <v>182</v>
      </c>
      <c r="C67" s="26" t="s">
        <v>183</v>
      </c>
      <c r="D67" s="21">
        <v>249</v>
      </c>
      <c r="E67" s="21">
        <v>6</v>
      </c>
      <c r="F67" s="78" t="s">
        <v>1025</v>
      </c>
      <c r="G67" s="21">
        <v>10</v>
      </c>
      <c r="H67" s="21">
        <v>5</v>
      </c>
      <c r="I67" s="21">
        <v>12</v>
      </c>
      <c r="J67" s="21">
        <v>0</v>
      </c>
      <c r="K67" s="21"/>
      <c r="L67" s="21">
        <v>27</v>
      </c>
      <c r="M67" s="21" t="s">
        <v>8</v>
      </c>
      <c r="N67" s="162" t="s">
        <v>1057</v>
      </c>
    </row>
    <row r="68" spans="1:14">
      <c r="A68" s="16">
        <v>61</v>
      </c>
      <c r="B68" s="208" t="s">
        <v>383</v>
      </c>
      <c r="C68" s="41" t="s">
        <v>41</v>
      </c>
      <c r="D68" s="21">
        <v>254</v>
      </c>
      <c r="E68" s="21">
        <v>6</v>
      </c>
      <c r="F68" s="78" t="s">
        <v>13</v>
      </c>
      <c r="G68" s="42">
        <v>11</v>
      </c>
      <c r="H68" s="42">
        <v>5</v>
      </c>
      <c r="I68" s="42">
        <v>8</v>
      </c>
      <c r="J68" s="42">
        <v>3</v>
      </c>
      <c r="K68" s="21"/>
      <c r="L68" s="42">
        <v>27</v>
      </c>
      <c r="M68" s="21" t="s">
        <v>8</v>
      </c>
      <c r="N68" s="162" t="s">
        <v>1057</v>
      </c>
    </row>
    <row r="69" spans="1:14">
      <c r="A69" s="16">
        <v>62</v>
      </c>
      <c r="B69" s="208" t="s">
        <v>384</v>
      </c>
      <c r="C69" s="41" t="s">
        <v>47</v>
      </c>
      <c r="D69" s="21">
        <v>254</v>
      </c>
      <c r="E69" s="21">
        <v>6</v>
      </c>
      <c r="F69" s="78" t="s">
        <v>13</v>
      </c>
      <c r="G69" s="42">
        <v>12</v>
      </c>
      <c r="H69" s="42">
        <v>5</v>
      </c>
      <c r="I69" s="42">
        <v>9</v>
      </c>
      <c r="J69" s="42">
        <v>1</v>
      </c>
      <c r="K69" s="21"/>
      <c r="L69" s="42">
        <v>27</v>
      </c>
      <c r="M69" s="21" t="s">
        <v>8</v>
      </c>
      <c r="N69" s="162" t="s">
        <v>1057</v>
      </c>
    </row>
    <row r="70" spans="1:14">
      <c r="A70" s="16">
        <v>63</v>
      </c>
      <c r="B70" s="209" t="s">
        <v>738</v>
      </c>
      <c r="C70" s="26" t="s">
        <v>183</v>
      </c>
      <c r="D70" s="21">
        <v>283</v>
      </c>
      <c r="E70" s="21" t="s">
        <v>729</v>
      </c>
      <c r="F70" s="78" t="s">
        <v>698</v>
      </c>
      <c r="G70" s="21">
        <v>8</v>
      </c>
      <c r="H70" s="21">
        <v>4</v>
      </c>
      <c r="I70" s="21">
        <v>10</v>
      </c>
      <c r="J70" s="21">
        <v>5</v>
      </c>
      <c r="K70" s="21"/>
      <c r="L70" s="21">
        <f>SUM(G70:J70)</f>
        <v>27</v>
      </c>
      <c r="M70" s="21" t="s">
        <v>8</v>
      </c>
      <c r="N70" s="162" t="s">
        <v>1057</v>
      </c>
    </row>
    <row r="71" spans="1:14">
      <c r="A71" s="16">
        <v>64</v>
      </c>
      <c r="B71" s="209" t="s">
        <v>739</v>
      </c>
      <c r="C71" s="26" t="s">
        <v>103</v>
      </c>
      <c r="D71" s="21">
        <v>283</v>
      </c>
      <c r="E71" s="21" t="s">
        <v>729</v>
      </c>
      <c r="F71" s="78" t="s">
        <v>698</v>
      </c>
      <c r="G71" s="21">
        <v>8</v>
      </c>
      <c r="H71" s="21">
        <v>4</v>
      </c>
      <c r="I71" s="21">
        <v>10</v>
      </c>
      <c r="J71" s="21">
        <v>5</v>
      </c>
      <c r="K71" s="21"/>
      <c r="L71" s="21">
        <f>SUM(G71:J71)</f>
        <v>27</v>
      </c>
      <c r="M71" s="21" t="s">
        <v>8</v>
      </c>
      <c r="N71" s="162" t="s">
        <v>1057</v>
      </c>
    </row>
    <row r="72" spans="1:14">
      <c r="A72" s="16">
        <v>65</v>
      </c>
      <c r="B72" s="209" t="s">
        <v>529</v>
      </c>
      <c r="C72" s="26" t="s">
        <v>530</v>
      </c>
      <c r="D72" s="21">
        <v>387</v>
      </c>
      <c r="E72" s="21">
        <v>6</v>
      </c>
      <c r="F72" s="78" t="s">
        <v>1018</v>
      </c>
      <c r="G72" s="21">
        <v>13</v>
      </c>
      <c r="H72" s="21">
        <v>5</v>
      </c>
      <c r="I72" s="21">
        <v>8</v>
      </c>
      <c r="J72" s="21">
        <v>1</v>
      </c>
      <c r="K72" s="21"/>
      <c r="L72" s="21">
        <v>27</v>
      </c>
      <c r="M72" s="21" t="s">
        <v>8</v>
      </c>
      <c r="N72" s="162" t="s">
        <v>1057</v>
      </c>
    </row>
    <row r="73" spans="1:14">
      <c r="A73" s="16">
        <v>66</v>
      </c>
      <c r="B73" s="214" t="s">
        <v>675</v>
      </c>
      <c r="C73" s="43" t="s">
        <v>177</v>
      </c>
      <c r="D73" s="44">
        <v>503</v>
      </c>
      <c r="E73" s="44" t="s">
        <v>676</v>
      </c>
      <c r="F73" s="81" t="s">
        <v>1024</v>
      </c>
      <c r="G73" s="44">
        <v>8</v>
      </c>
      <c r="H73" s="44">
        <v>4</v>
      </c>
      <c r="I73" s="44">
        <v>11</v>
      </c>
      <c r="J73" s="44">
        <v>4</v>
      </c>
      <c r="K73" s="44"/>
      <c r="L73" s="44">
        <v>27</v>
      </c>
      <c r="M73" s="44" t="s">
        <v>8</v>
      </c>
      <c r="N73" s="162" t="s">
        <v>1057</v>
      </c>
    </row>
    <row r="74" spans="1:14">
      <c r="A74" s="16">
        <v>67</v>
      </c>
      <c r="B74" s="215" t="s">
        <v>679</v>
      </c>
      <c r="C74" s="95" t="s">
        <v>60</v>
      </c>
      <c r="D74" s="64">
        <v>251</v>
      </c>
      <c r="E74" s="64" t="s">
        <v>167</v>
      </c>
      <c r="F74" s="95" t="s">
        <v>1019</v>
      </c>
      <c r="G74" s="64">
        <v>13</v>
      </c>
      <c r="H74" s="64">
        <v>5</v>
      </c>
      <c r="I74" s="64">
        <v>5</v>
      </c>
      <c r="J74" s="64">
        <v>3</v>
      </c>
      <c r="K74" s="64"/>
      <c r="L74" s="64">
        <v>26</v>
      </c>
      <c r="M74" s="64" t="s">
        <v>8</v>
      </c>
      <c r="N74" s="162" t="s">
        <v>1057</v>
      </c>
    </row>
    <row r="75" spans="1:14">
      <c r="A75" s="16">
        <v>68</v>
      </c>
      <c r="B75" s="208" t="s">
        <v>385</v>
      </c>
      <c r="C75" s="41" t="s">
        <v>163</v>
      </c>
      <c r="D75" s="21">
        <v>254</v>
      </c>
      <c r="E75" s="21">
        <v>6</v>
      </c>
      <c r="F75" s="78" t="s">
        <v>13</v>
      </c>
      <c r="G75" s="42">
        <v>12</v>
      </c>
      <c r="H75" s="42">
        <v>5</v>
      </c>
      <c r="I75" s="42">
        <v>9</v>
      </c>
      <c r="J75" s="21"/>
      <c r="K75" s="21"/>
      <c r="L75" s="42">
        <v>26</v>
      </c>
      <c r="M75" s="21" t="s">
        <v>8</v>
      </c>
      <c r="N75" s="162" t="s">
        <v>1057</v>
      </c>
    </row>
    <row r="76" spans="1:14">
      <c r="A76" s="16">
        <v>69</v>
      </c>
      <c r="B76" s="208" t="s">
        <v>442</v>
      </c>
      <c r="C76" s="26" t="s">
        <v>28</v>
      </c>
      <c r="D76" s="21">
        <v>261</v>
      </c>
      <c r="E76" s="21">
        <v>6</v>
      </c>
      <c r="F76" s="78" t="s">
        <v>437</v>
      </c>
      <c r="G76" s="42">
        <v>11</v>
      </c>
      <c r="H76" s="42">
        <v>5</v>
      </c>
      <c r="I76" s="42">
        <v>6</v>
      </c>
      <c r="J76" s="42">
        <v>4</v>
      </c>
      <c r="K76" s="21"/>
      <c r="L76" s="42">
        <f>SUM(G76:K76)</f>
        <v>26</v>
      </c>
      <c r="M76" s="21" t="s">
        <v>8</v>
      </c>
      <c r="N76" s="162" t="s">
        <v>1057</v>
      </c>
    </row>
    <row r="77" spans="1:14">
      <c r="A77" s="16">
        <v>70</v>
      </c>
      <c r="B77" s="208" t="s">
        <v>451</v>
      </c>
      <c r="C77" s="26" t="s">
        <v>41</v>
      </c>
      <c r="D77" s="21">
        <v>261</v>
      </c>
      <c r="E77" s="21">
        <v>6</v>
      </c>
      <c r="F77" s="78" t="s">
        <v>437</v>
      </c>
      <c r="G77" s="42">
        <v>8</v>
      </c>
      <c r="H77" s="42">
        <v>5</v>
      </c>
      <c r="I77" s="42">
        <v>8</v>
      </c>
      <c r="J77" s="42">
        <v>5</v>
      </c>
      <c r="K77" s="21"/>
      <c r="L77" s="42">
        <f>SUM(G77:K77)</f>
        <v>26</v>
      </c>
      <c r="M77" s="21" t="s">
        <v>8</v>
      </c>
      <c r="N77" s="162" t="s">
        <v>1057</v>
      </c>
    </row>
    <row r="78" spans="1:14">
      <c r="A78" s="16">
        <v>71</v>
      </c>
      <c r="B78" s="208" t="s">
        <v>442</v>
      </c>
      <c r="C78" s="26" t="s">
        <v>28</v>
      </c>
      <c r="D78" s="21">
        <v>261</v>
      </c>
      <c r="E78" s="21">
        <v>6</v>
      </c>
      <c r="F78" s="78" t="s">
        <v>437</v>
      </c>
      <c r="G78" s="42">
        <v>11</v>
      </c>
      <c r="H78" s="42">
        <v>5</v>
      </c>
      <c r="I78" s="42">
        <v>6</v>
      </c>
      <c r="J78" s="42">
        <v>4</v>
      </c>
      <c r="K78" s="21"/>
      <c r="L78" s="42">
        <f>SUM(G78:K78)</f>
        <v>26</v>
      </c>
      <c r="M78" s="21" t="s">
        <v>8</v>
      </c>
      <c r="N78" s="162" t="s">
        <v>1057</v>
      </c>
    </row>
    <row r="79" spans="1:14">
      <c r="A79" s="16">
        <v>72</v>
      </c>
      <c r="B79" s="208" t="s">
        <v>451</v>
      </c>
      <c r="C79" s="26" t="s">
        <v>41</v>
      </c>
      <c r="D79" s="21">
        <v>261</v>
      </c>
      <c r="E79" s="21">
        <v>6</v>
      </c>
      <c r="F79" s="78" t="s">
        <v>437</v>
      </c>
      <c r="G79" s="42">
        <v>8</v>
      </c>
      <c r="H79" s="42">
        <v>5</v>
      </c>
      <c r="I79" s="42">
        <v>8</v>
      </c>
      <c r="J79" s="42">
        <v>5</v>
      </c>
      <c r="K79" s="21"/>
      <c r="L79" s="42">
        <f>SUM(G79:K79)</f>
        <v>26</v>
      </c>
      <c r="M79" s="21" t="s">
        <v>8</v>
      </c>
      <c r="N79" s="162" t="s">
        <v>1057</v>
      </c>
    </row>
    <row r="80" spans="1:14">
      <c r="A80" s="16">
        <v>73</v>
      </c>
      <c r="B80" s="209" t="s">
        <v>467</v>
      </c>
      <c r="C80" s="26" t="s">
        <v>369</v>
      </c>
      <c r="D80" s="21">
        <v>277</v>
      </c>
      <c r="E80" s="21">
        <v>6</v>
      </c>
      <c r="F80" s="78" t="s">
        <v>468</v>
      </c>
      <c r="G80" s="21">
        <v>12</v>
      </c>
      <c r="H80" s="21">
        <v>5</v>
      </c>
      <c r="I80" s="21">
        <v>8</v>
      </c>
      <c r="J80" s="21">
        <v>1</v>
      </c>
      <c r="K80" s="21"/>
      <c r="L80" s="21">
        <v>26</v>
      </c>
      <c r="M80" s="21" t="s">
        <v>8</v>
      </c>
      <c r="N80" s="162" t="s">
        <v>1057</v>
      </c>
    </row>
    <row r="81" spans="1:14">
      <c r="A81" s="16">
        <v>74</v>
      </c>
      <c r="B81" s="216" t="s">
        <v>247</v>
      </c>
      <c r="C81" s="7" t="s">
        <v>146</v>
      </c>
      <c r="D81" s="13">
        <v>377</v>
      </c>
      <c r="E81" s="13" t="s">
        <v>248</v>
      </c>
      <c r="F81" s="52" t="s">
        <v>1014</v>
      </c>
      <c r="G81" s="13">
        <v>12</v>
      </c>
      <c r="H81" s="13">
        <v>4</v>
      </c>
      <c r="I81" s="13">
        <v>8</v>
      </c>
      <c r="J81" s="13">
        <v>2</v>
      </c>
      <c r="K81" s="13"/>
      <c r="L81" s="38">
        <f ca="1">SUM(G81:N81)</f>
        <v>26</v>
      </c>
      <c r="M81" s="124" t="s">
        <v>8</v>
      </c>
      <c r="N81" s="162" t="s">
        <v>1057</v>
      </c>
    </row>
    <row r="82" spans="1:14">
      <c r="A82" s="16">
        <v>75</v>
      </c>
      <c r="B82" s="211" t="s">
        <v>249</v>
      </c>
      <c r="C82" s="7" t="s">
        <v>201</v>
      </c>
      <c r="D82" s="13">
        <v>377</v>
      </c>
      <c r="E82" s="13" t="s">
        <v>250</v>
      </c>
      <c r="F82" s="52" t="s">
        <v>1014</v>
      </c>
      <c r="G82" s="13">
        <v>8</v>
      </c>
      <c r="H82" s="13">
        <v>3</v>
      </c>
      <c r="I82" s="13">
        <v>11</v>
      </c>
      <c r="J82" s="13">
        <v>4</v>
      </c>
      <c r="K82" s="13"/>
      <c r="L82" s="38">
        <f ca="1">SUM(G82:N82)</f>
        <v>26</v>
      </c>
      <c r="M82" s="124" t="s">
        <v>8</v>
      </c>
      <c r="N82" s="162" t="s">
        <v>1057</v>
      </c>
    </row>
    <row r="83" spans="1:14">
      <c r="A83" s="16">
        <v>76</v>
      </c>
      <c r="B83" s="217" t="s">
        <v>287</v>
      </c>
      <c r="C83" s="24" t="s">
        <v>196</v>
      </c>
      <c r="D83" s="32" t="s">
        <v>857</v>
      </c>
      <c r="E83" s="34">
        <v>6</v>
      </c>
      <c r="F83" s="80" t="s">
        <v>256</v>
      </c>
      <c r="G83" s="33">
        <v>11</v>
      </c>
      <c r="H83" s="33">
        <v>5</v>
      </c>
      <c r="I83" s="33">
        <v>10</v>
      </c>
      <c r="J83" s="33">
        <v>0</v>
      </c>
      <c r="K83" s="33"/>
      <c r="L83" s="35">
        <f>SUM(G83:J83)</f>
        <v>26</v>
      </c>
      <c r="M83" s="35" t="s">
        <v>8</v>
      </c>
      <c r="N83" s="162" t="s">
        <v>1057</v>
      </c>
    </row>
    <row r="84" spans="1:14">
      <c r="A84" s="16">
        <v>77</v>
      </c>
      <c r="B84" s="209" t="s">
        <v>466</v>
      </c>
      <c r="C84" s="26" t="s">
        <v>62</v>
      </c>
      <c r="D84" s="21">
        <v>277</v>
      </c>
      <c r="E84" s="21">
        <v>6</v>
      </c>
      <c r="F84" s="78" t="s">
        <v>465</v>
      </c>
      <c r="G84" s="21">
        <v>10</v>
      </c>
      <c r="H84" s="21">
        <v>4</v>
      </c>
      <c r="I84" s="21">
        <v>10</v>
      </c>
      <c r="J84" s="21">
        <v>1</v>
      </c>
      <c r="K84" s="21"/>
      <c r="L84" s="21">
        <v>25</v>
      </c>
      <c r="M84" s="21" t="s">
        <v>8</v>
      </c>
      <c r="N84" s="162" t="s">
        <v>1057</v>
      </c>
    </row>
    <row r="85" spans="1:14">
      <c r="A85" s="16">
        <v>78</v>
      </c>
      <c r="B85" s="209" t="s">
        <v>826</v>
      </c>
      <c r="C85" s="26" t="s">
        <v>177</v>
      </c>
      <c r="D85" s="21">
        <v>284</v>
      </c>
      <c r="E85" s="21" t="s">
        <v>678</v>
      </c>
      <c r="F85" s="78" t="s">
        <v>1020</v>
      </c>
      <c r="G85" s="21">
        <v>8</v>
      </c>
      <c r="H85" s="21">
        <v>3</v>
      </c>
      <c r="I85" s="21">
        <v>8</v>
      </c>
      <c r="J85" s="21">
        <v>6</v>
      </c>
      <c r="K85" s="21"/>
      <c r="L85" s="21">
        <v>25</v>
      </c>
      <c r="M85" s="21" t="s">
        <v>8</v>
      </c>
      <c r="N85" s="162" t="s">
        <v>1057</v>
      </c>
    </row>
    <row r="86" spans="1:14">
      <c r="A86" s="16">
        <v>79</v>
      </c>
      <c r="B86" s="209" t="s">
        <v>336</v>
      </c>
      <c r="C86" s="26" t="s">
        <v>337</v>
      </c>
      <c r="D86" s="21">
        <v>658</v>
      </c>
      <c r="E86" s="21">
        <v>6</v>
      </c>
      <c r="F86" s="78" t="s">
        <v>335</v>
      </c>
      <c r="G86" s="21">
        <v>11</v>
      </c>
      <c r="H86" s="21">
        <v>4</v>
      </c>
      <c r="I86" s="21">
        <v>10</v>
      </c>
      <c r="J86" s="21">
        <v>0</v>
      </c>
      <c r="K86" s="21"/>
      <c r="L86" s="21">
        <v>25</v>
      </c>
      <c r="M86" s="21" t="s">
        <v>8</v>
      </c>
      <c r="N86" s="162" t="s">
        <v>1057</v>
      </c>
    </row>
    <row r="87" spans="1:14">
      <c r="A87" s="16">
        <v>80</v>
      </c>
      <c r="B87" s="218" t="s">
        <v>644</v>
      </c>
      <c r="C87" s="23" t="s">
        <v>491</v>
      </c>
      <c r="D87" s="32" t="s">
        <v>857</v>
      </c>
      <c r="E87" s="33">
        <v>6</v>
      </c>
      <c r="F87" s="80" t="s">
        <v>256</v>
      </c>
      <c r="G87" s="33">
        <v>12</v>
      </c>
      <c r="H87" s="33">
        <v>3</v>
      </c>
      <c r="I87" s="33">
        <v>10</v>
      </c>
      <c r="J87" s="33">
        <v>0</v>
      </c>
      <c r="K87" s="33"/>
      <c r="L87" s="35">
        <f>SUM(G87:J87)</f>
        <v>25</v>
      </c>
      <c r="M87" s="35" t="s">
        <v>8</v>
      </c>
      <c r="N87" s="162" t="s">
        <v>1057</v>
      </c>
    </row>
    <row r="88" spans="1:14">
      <c r="A88" s="16">
        <v>81</v>
      </c>
      <c r="B88" s="219" t="s">
        <v>370</v>
      </c>
      <c r="C88" s="26" t="s">
        <v>32</v>
      </c>
      <c r="D88" s="21">
        <v>244</v>
      </c>
      <c r="E88" s="21">
        <v>6</v>
      </c>
      <c r="F88" s="78" t="s">
        <v>371</v>
      </c>
      <c r="G88" s="21">
        <v>11</v>
      </c>
      <c r="H88" s="21">
        <v>5</v>
      </c>
      <c r="I88" s="21">
        <v>6</v>
      </c>
      <c r="J88" s="21">
        <v>2</v>
      </c>
      <c r="K88" s="21"/>
      <c r="L88" s="21">
        <v>24</v>
      </c>
      <c r="M88" s="21" t="s">
        <v>8</v>
      </c>
      <c r="N88" s="162" t="s">
        <v>1057</v>
      </c>
    </row>
    <row r="89" spans="1:14">
      <c r="A89" s="16">
        <v>82</v>
      </c>
      <c r="B89" s="208" t="s">
        <v>386</v>
      </c>
      <c r="C89" s="41" t="s">
        <v>258</v>
      </c>
      <c r="D89" s="21">
        <v>254</v>
      </c>
      <c r="E89" s="21">
        <v>6</v>
      </c>
      <c r="F89" s="78" t="s">
        <v>13</v>
      </c>
      <c r="G89" s="42">
        <v>9</v>
      </c>
      <c r="H89" s="42">
        <v>5</v>
      </c>
      <c r="I89" s="42">
        <v>9</v>
      </c>
      <c r="J89" s="42">
        <v>1</v>
      </c>
      <c r="K89" s="21"/>
      <c r="L89" s="42">
        <v>24</v>
      </c>
      <c r="M89" s="21" t="s">
        <v>8</v>
      </c>
      <c r="N89" s="162" t="s">
        <v>1057</v>
      </c>
    </row>
    <row r="90" spans="1:14">
      <c r="A90" s="16">
        <v>83</v>
      </c>
      <c r="B90" s="208" t="s">
        <v>440</v>
      </c>
      <c r="C90" s="26" t="s">
        <v>441</v>
      </c>
      <c r="D90" s="21">
        <v>261</v>
      </c>
      <c r="E90" s="21">
        <v>6</v>
      </c>
      <c r="F90" s="78" t="s">
        <v>437</v>
      </c>
      <c r="G90" s="42">
        <v>7</v>
      </c>
      <c r="H90" s="42">
        <v>5</v>
      </c>
      <c r="I90" s="42">
        <v>6</v>
      </c>
      <c r="J90" s="42">
        <v>6</v>
      </c>
      <c r="K90" s="21"/>
      <c r="L90" s="42">
        <f>SUM(G90:K90)</f>
        <v>24</v>
      </c>
      <c r="M90" s="21" t="s">
        <v>8</v>
      </c>
      <c r="N90" s="162" t="s">
        <v>1057</v>
      </c>
    </row>
    <row r="91" spans="1:14">
      <c r="A91" s="16">
        <v>84</v>
      </c>
      <c r="B91" s="209" t="s">
        <v>444</v>
      </c>
      <c r="C91" s="26" t="s">
        <v>201</v>
      </c>
      <c r="D91" s="21">
        <v>261</v>
      </c>
      <c r="E91" s="21">
        <v>6</v>
      </c>
      <c r="F91" s="78" t="s">
        <v>437</v>
      </c>
      <c r="G91" s="21">
        <v>9</v>
      </c>
      <c r="H91" s="21">
        <v>4</v>
      </c>
      <c r="I91" s="21">
        <v>11</v>
      </c>
      <c r="J91" s="21">
        <v>0</v>
      </c>
      <c r="K91" s="21"/>
      <c r="L91" s="21">
        <f>SUM(G91:K91)</f>
        <v>24</v>
      </c>
      <c r="M91" s="21" t="s">
        <v>8</v>
      </c>
      <c r="N91" s="162" t="s">
        <v>1057</v>
      </c>
    </row>
    <row r="92" spans="1:14">
      <c r="A92" s="16">
        <v>85</v>
      </c>
      <c r="B92" s="208" t="s">
        <v>440</v>
      </c>
      <c r="C92" s="26" t="s">
        <v>441</v>
      </c>
      <c r="D92" s="21">
        <v>261</v>
      </c>
      <c r="E92" s="21">
        <v>6</v>
      </c>
      <c r="F92" s="78" t="s">
        <v>437</v>
      </c>
      <c r="G92" s="42">
        <v>7</v>
      </c>
      <c r="H92" s="42">
        <v>5</v>
      </c>
      <c r="I92" s="42">
        <v>6</v>
      </c>
      <c r="J92" s="42">
        <v>6</v>
      </c>
      <c r="K92" s="21"/>
      <c r="L92" s="42">
        <f>SUM(G92:K92)</f>
        <v>24</v>
      </c>
      <c r="M92" s="21" t="s">
        <v>8</v>
      </c>
      <c r="N92" s="162" t="s">
        <v>1057</v>
      </c>
    </row>
    <row r="93" spans="1:14">
      <c r="A93" s="16">
        <v>86</v>
      </c>
      <c r="B93" s="209" t="s">
        <v>444</v>
      </c>
      <c r="C93" s="26" t="s">
        <v>201</v>
      </c>
      <c r="D93" s="21">
        <v>261</v>
      </c>
      <c r="E93" s="21">
        <v>6</v>
      </c>
      <c r="F93" s="78" t="s">
        <v>437</v>
      </c>
      <c r="G93" s="21">
        <v>9</v>
      </c>
      <c r="H93" s="21">
        <v>4</v>
      </c>
      <c r="I93" s="21">
        <v>11</v>
      </c>
      <c r="J93" s="21">
        <v>0</v>
      </c>
      <c r="K93" s="21"/>
      <c r="L93" s="21">
        <f>SUM(G93:K93)</f>
        <v>24</v>
      </c>
      <c r="M93" s="21" t="s">
        <v>8</v>
      </c>
      <c r="N93" s="162" t="s">
        <v>1057</v>
      </c>
    </row>
    <row r="94" spans="1:14">
      <c r="A94" s="16">
        <v>87</v>
      </c>
      <c r="B94" s="209" t="s">
        <v>288</v>
      </c>
      <c r="C94" s="26" t="s">
        <v>49</v>
      </c>
      <c r="D94" s="21">
        <v>384</v>
      </c>
      <c r="E94" s="39">
        <v>6</v>
      </c>
      <c r="F94" s="78" t="s">
        <v>256</v>
      </c>
      <c r="G94" s="21">
        <v>9</v>
      </c>
      <c r="H94" s="21">
        <v>4</v>
      </c>
      <c r="I94" s="21">
        <v>9</v>
      </c>
      <c r="J94" s="21">
        <v>2</v>
      </c>
      <c r="K94" s="21"/>
      <c r="L94" s="21">
        <f>SUM(G94:J94)</f>
        <v>24</v>
      </c>
      <c r="M94" s="21" t="s">
        <v>8</v>
      </c>
      <c r="N94" s="162" t="s">
        <v>1057</v>
      </c>
    </row>
    <row r="95" spans="1:14">
      <c r="A95" s="16">
        <v>88</v>
      </c>
      <c r="B95" s="209" t="s">
        <v>372</v>
      </c>
      <c r="C95" s="26" t="s">
        <v>32</v>
      </c>
      <c r="D95" s="21">
        <v>244</v>
      </c>
      <c r="E95" s="21">
        <v>6</v>
      </c>
      <c r="F95" s="78" t="s">
        <v>371</v>
      </c>
      <c r="G95" s="21">
        <v>9</v>
      </c>
      <c r="H95" s="21">
        <v>5</v>
      </c>
      <c r="I95" s="21">
        <v>7</v>
      </c>
      <c r="J95" s="21">
        <v>2</v>
      </c>
      <c r="K95" s="21"/>
      <c r="L95" s="21">
        <v>23</v>
      </c>
      <c r="M95" s="21" t="s">
        <v>8</v>
      </c>
      <c r="N95" s="162" t="s">
        <v>1057</v>
      </c>
    </row>
    <row r="96" spans="1:14">
      <c r="A96" s="16">
        <v>89</v>
      </c>
      <c r="B96" s="209" t="s">
        <v>439</v>
      </c>
      <c r="C96" s="26" t="s">
        <v>39</v>
      </c>
      <c r="D96" s="21">
        <v>261</v>
      </c>
      <c r="E96" s="21">
        <v>6</v>
      </c>
      <c r="F96" s="78" t="s">
        <v>437</v>
      </c>
      <c r="G96" s="21">
        <v>8</v>
      </c>
      <c r="H96" s="21">
        <v>5</v>
      </c>
      <c r="I96" s="21">
        <v>10</v>
      </c>
      <c r="J96" s="21">
        <v>0</v>
      </c>
      <c r="K96" s="21"/>
      <c r="L96" s="21">
        <f>SUM(G96:K96)</f>
        <v>23</v>
      </c>
      <c r="M96" s="21" t="s">
        <v>8</v>
      </c>
      <c r="N96" s="162" t="s">
        <v>1057</v>
      </c>
    </row>
    <row r="97" spans="1:14">
      <c r="A97" s="16">
        <v>90</v>
      </c>
      <c r="B97" s="209" t="s">
        <v>477</v>
      </c>
      <c r="C97" s="26" t="s">
        <v>37</v>
      </c>
      <c r="D97" s="21">
        <v>381</v>
      </c>
      <c r="E97" s="21">
        <v>6</v>
      </c>
      <c r="F97" s="78" t="s">
        <v>1021</v>
      </c>
      <c r="G97" s="21">
        <v>11</v>
      </c>
      <c r="H97" s="21">
        <v>5</v>
      </c>
      <c r="I97" s="21">
        <v>7</v>
      </c>
      <c r="J97" s="21">
        <v>0</v>
      </c>
      <c r="K97" s="21"/>
      <c r="L97" s="21">
        <v>23</v>
      </c>
      <c r="M97" s="21" t="s">
        <v>8</v>
      </c>
      <c r="N97" s="162" t="s">
        <v>1057</v>
      </c>
    </row>
    <row r="98" spans="1:14">
      <c r="A98" s="16">
        <v>91</v>
      </c>
      <c r="B98" s="209" t="s">
        <v>531</v>
      </c>
      <c r="C98" s="26" t="s">
        <v>12</v>
      </c>
      <c r="D98" s="21">
        <v>387</v>
      </c>
      <c r="E98" s="21">
        <v>6</v>
      </c>
      <c r="F98" s="78" t="s">
        <v>1018</v>
      </c>
      <c r="G98" s="21">
        <v>10</v>
      </c>
      <c r="H98" s="21">
        <v>5</v>
      </c>
      <c r="I98" s="21">
        <v>7</v>
      </c>
      <c r="J98" s="21">
        <v>1</v>
      </c>
      <c r="K98" s="21"/>
      <c r="L98" s="21">
        <v>23</v>
      </c>
      <c r="M98" s="21" t="s">
        <v>8</v>
      </c>
      <c r="N98" s="162" t="s">
        <v>1057</v>
      </c>
    </row>
    <row r="99" spans="1:14">
      <c r="A99" s="16">
        <v>92</v>
      </c>
      <c r="B99" s="218" t="s">
        <v>643</v>
      </c>
      <c r="C99" s="23" t="s">
        <v>215</v>
      </c>
      <c r="D99" s="32" t="s">
        <v>858</v>
      </c>
      <c r="E99" s="33">
        <v>6</v>
      </c>
      <c r="F99" s="80" t="s">
        <v>256</v>
      </c>
      <c r="G99" s="33">
        <v>9</v>
      </c>
      <c r="H99" s="33">
        <v>5</v>
      </c>
      <c r="I99" s="33">
        <v>9</v>
      </c>
      <c r="J99" s="33">
        <v>0</v>
      </c>
      <c r="K99" s="33"/>
      <c r="L99" s="35">
        <f>SUM(G99:J99)</f>
        <v>23</v>
      </c>
      <c r="M99" s="35" t="s">
        <v>8</v>
      </c>
      <c r="N99" s="162" t="s">
        <v>1057</v>
      </c>
    </row>
    <row r="100" spans="1:14">
      <c r="A100" s="16">
        <v>93</v>
      </c>
      <c r="B100" s="218" t="s">
        <v>645</v>
      </c>
      <c r="C100" s="23" t="s">
        <v>103</v>
      </c>
      <c r="D100" s="32" t="s">
        <v>858</v>
      </c>
      <c r="E100" s="33">
        <v>6</v>
      </c>
      <c r="F100" s="80" t="s">
        <v>256</v>
      </c>
      <c r="G100" s="33">
        <v>12</v>
      </c>
      <c r="H100" s="33">
        <v>4</v>
      </c>
      <c r="I100" s="33">
        <v>7</v>
      </c>
      <c r="J100" s="33">
        <v>0</v>
      </c>
      <c r="K100" s="33"/>
      <c r="L100" s="35">
        <f>SUM(G100:J100)</f>
        <v>23</v>
      </c>
      <c r="M100" s="35" t="s">
        <v>8</v>
      </c>
      <c r="N100" s="162" t="s">
        <v>1057</v>
      </c>
    </row>
    <row r="101" spans="1:14">
      <c r="A101" s="16">
        <v>94</v>
      </c>
      <c r="B101" s="209" t="s">
        <v>185</v>
      </c>
      <c r="C101" s="26" t="s">
        <v>186</v>
      </c>
      <c r="D101" s="21">
        <v>249</v>
      </c>
      <c r="E101" s="21">
        <v>6</v>
      </c>
      <c r="F101" s="78" t="s">
        <v>1025</v>
      </c>
      <c r="G101" s="21">
        <v>9</v>
      </c>
      <c r="H101" s="21">
        <v>5</v>
      </c>
      <c r="I101" s="21">
        <v>5</v>
      </c>
      <c r="J101" s="21">
        <v>3</v>
      </c>
      <c r="K101" s="21"/>
      <c r="L101" s="21">
        <v>22</v>
      </c>
      <c r="M101" s="21" t="s">
        <v>8</v>
      </c>
      <c r="N101" s="162" t="s">
        <v>1057</v>
      </c>
    </row>
    <row r="102" spans="1:14">
      <c r="A102" s="16">
        <v>95</v>
      </c>
      <c r="B102" s="208" t="s">
        <v>387</v>
      </c>
      <c r="C102" s="41" t="s">
        <v>388</v>
      </c>
      <c r="D102" s="21">
        <v>254</v>
      </c>
      <c r="E102" s="21">
        <v>6</v>
      </c>
      <c r="F102" s="78" t="s">
        <v>13</v>
      </c>
      <c r="G102" s="42">
        <v>9</v>
      </c>
      <c r="H102" s="42">
        <v>4</v>
      </c>
      <c r="I102" s="42">
        <v>7</v>
      </c>
      <c r="J102" s="42">
        <v>2</v>
      </c>
      <c r="K102" s="21"/>
      <c r="L102" s="42">
        <v>22</v>
      </c>
      <c r="M102" s="21" t="s">
        <v>8</v>
      </c>
      <c r="N102" s="162" t="s">
        <v>1057</v>
      </c>
    </row>
    <row r="103" spans="1:14">
      <c r="A103" s="16">
        <v>96</v>
      </c>
      <c r="B103" s="208" t="s">
        <v>389</v>
      </c>
      <c r="C103" s="41" t="s">
        <v>60</v>
      </c>
      <c r="D103" s="21">
        <v>254</v>
      </c>
      <c r="E103" s="21">
        <v>6</v>
      </c>
      <c r="F103" s="78" t="s">
        <v>13</v>
      </c>
      <c r="G103" s="42">
        <v>8</v>
      </c>
      <c r="H103" s="42">
        <v>5</v>
      </c>
      <c r="I103" s="42">
        <v>9</v>
      </c>
      <c r="J103" s="21"/>
      <c r="K103" s="21"/>
      <c r="L103" s="42">
        <v>22</v>
      </c>
      <c r="M103" s="21" t="s">
        <v>8</v>
      </c>
      <c r="N103" s="162" t="s">
        <v>1057</v>
      </c>
    </row>
    <row r="104" spans="1:14">
      <c r="A104" s="16">
        <v>97</v>
      </c>
      <c r="B104" s="208" t="s">
        <v>448</v>
      </c>
      <c r="C104" s="41" t="s">
        <v>58</v>
      </c>
      <c r="D104" s="21">
        <v>261</v>
      </c>
      <c r="E104" s="21">
        <v>6</v>
      </c>
      <c r="F104" s="78" t="s">
        <v>437</v>
      </c>
      <c r="G104" s="42">
        <v>7</v>
      </c>
      <c r="H104" s="42">
        <v>4</v>
      </c>
      <c r="I104" s="42">
        <v>11</v>
      </c>
      <c r="J104" s="42">
        <v>0</v>
      </c>
      <c r="K104" s="21"/>
      <c r="L104" s="42">
        <f>SUM(G104:K104)</f>
        <v>22</v>
      </c>
      <c r="M104" s="21" t="s">
        <v>8</v>
      </c>
      <c r="N104" s="162" t="s">
        <v>1057</v>
      </c>
    </row>
    <row r="105" spans="1:14">
      <c r="A105" s="16">
        <v>98</v>
      </c>
      <c r="B105" s="220" t="s">
        <v>944</v>
      </c>
      <c r="C105" s="53" t="s">
        <v>12</v>
      </c>
      <c r="D105" s="16">
        <v>386</v>
      </c>
      <c r="E105" s="16">
        <v>6</v>
      </c>
      <c r="F105" s="53" t="s">
        <v>1013</v>
      </c>
      <c r="G105" s="16">
        <v>11</v>
      </c>
      <c r="H105" s="16">
        <v>5</v>
      </c>
      <c r="I105" s="16">
        <v>9</v>
      </c>
      <c r="J105" s="16">
        <v>2</v>
      </c>
      <c r="K105" s="16"/>
      <c r="L105" s="16">
        <v>22</v>
      </c>
      <c r="M105" s="16" t="s">
        <v>8</v>
      </c>
      <c r="N105" s="162" t="s">
        <v>1057</v>
      </c>
    </row>
    <row r="106" spans="1:14">
      <c r="A106" s="16">
        <v>99</v>
      </c>
      <c r="B106" s="209" t="s">
        <v>190</v>
      </c>
      <c r="C106" s="26" t="s">
        <v>177</v>
      </c>
      <c r="D106" s="21">
        <v>387</v>
      </c>
      <c r="E106" s="21">
        <v>6</v>
      </c>
      <c r="F106" s="78" t="s">
        <v>1018</v>
      </c>
      <c r="G106" s="21">
        <v>11</v>
      </c>
      <c r="H106" s="21">
        <v>4</v>
      </c>
      <c r="I106" s="21">
        <v>4</v>
      </c>
      <c r="J106" s="21">
        <v>3</v>
      </c>
      <c r="K106" s="21"/>
      <c r="L106" s="21">
        <v>22</v>
      </c>
      <c r="M106" s="21" t="s">
        <v>8</v>
      </c>
      <c r="N106" s="162" t="s">
        <v>1057</v>
      </c>
    </row>
    <row r="107" spans="1:14">
      <c r="A107" s="16">
        <v>100</v>
      </c>
      <c r="B107" s="214" t="s">
        <v>677</v>
      </c>
      <c r="C107" s="43" t="s">
        <v>525</v>
      </c>
      <c r="D107" s="44">
        <v>503</v>
      </c>
      <c r="E107" s="44" t="s">
        <v>678</v>
      </c>
      <c r="F107" s="81" t="s">
        <v>1024</v>
      </c>
      <c r="G107" s="44">
        <v>7</v>
      </c>
      <c r="H107" s="44">
        <v>5</v>
      </c>
      <c r="I107" s="44">
        <v>10</v>
      </c>
      <c r="J107" s="44"/>
      <c r="K107" s="44"/>
      <c r="L107" s="44">
        <v>22</v>
      </c>
      <c r="M107" s="44" t="s">
        <v>8</v>
      </c>
      <c r="N107" s="162" t="s">
        <v>1057</v>
      </c>
    </row>
    <row r="108" spans="1:14">
      <c r="A108" s="16">
        <v>101</v>
      </c>
      <c r="B108" s="214" t="s">
        <v>693</v>
      </c>
      <c r="C108" s="43" t="s">
        <v>146</v>
      </c>
      <c r="D108" s="44">
        <v>503</v>
      </c>
      <c r="E108" s="44" t="s">
        <v>167</v>
      </c>
      <c r="F108" s="81" t="s">
        <v>1024</v>
      </c>
      <c r="G108" s="44">
        <v>5</v>
      </c>
      <c r="H108" s="44">
        <v>2</v>
      </c>
      <c r="I108" s="44">
        <v>10</v>
      </c>
      <c r="J108" s="44">
        <v>5</v>
      </c>
      <c r="K108" s="44"/>
      <c r="L108" s="44">
        <v>22</v>
      </c>
      <c r="M108" s="44" t="s">
        <v>8</v>
      </c>
      <c r="N108" s="162" t="s">
        <v>1057</v>
      </c>
    </row>
    <row r="109" spans="1:14">
      <c r="A109" s="16">
        <v>102</v>
      </c>
      <c r="B109" s="209" t="s">
        <v>405</v>
      </c>
      <c r="C109" s="26" t="s">
        <v>26</v>
      </c>
      <c r="D109" s="21">
        <v>654</v>
      </c>
      <c r="E109" s="40">
        <v>6</v>
      </c>
      <c r="F109" s="78" t="s">
        <v>399</v>
      </c>
      <c r="G109" s="21">
        <v>7</v>
      </c>
      <c r="H109" s="21">
        <v>3</v>
      </c>
      <c r="I109" s="21">
        <v>10</v>
      </c>
      <c r="J109" s="21">
        <v>2</v>
      </c>
      <c r="K109" s="21"/>
      <c r="L109" s="21">
        <f>SUM(G109:K109)</f>
        <v>22</v>
      </c>
      <c r="M109" s="21" t="s">
        <v>8</v>
      </c>
      <c r="N109" s="162" t="s">
        <v>1057</v>
      </c>
    </row>
    <row r="110" spans="1:14">
      <c r="A110" s="16">
        <v>103</v>
      </c>
      <c r="B110" s="209" t="s">
        <v>348</v>
      </c>
      <c r="C110" s="26" t="s">
        <v>62</v>
      </c>
      <c r="D110" s="21">
        <v>658</v>
      </c>
      <c r="E110" s="21">
        <v>6</v>
      </c>
      <c r="F110" s="78" t="s">
        <v>335</v>
      </c>
      <c r="G110" s="21">
        <v>10</v>
      </c>
      <c r="H110" s="21">
        <v>4</v>
      </c>
      <c r="I110" s="21">
        <v>7</v>
      </c>
      <c r="J110" s="21">
        <v>1</v>
      </c>
      <c r="K110" s="21"/>
      <c r="L110" s="21">
        <v>22</v>
      </c>
      <c r="M110" s="21" t="s">
        <v>8</v>
      </c>
      <c r="N110" s="162" t="s">
        <v>1057</v>
      </c>
    </row>
    <row r="111" spans="1:14">
      <c r="A111" s="16">
        <v>104</v>
      </c>
      <c r="B111" s="208" t="s">
        <v>452</v>
      </c>
      <c r="C111" s="41" t="s">
        <v>158</v>
      </c>
      <c r="D111" s="21">
        <v>261</v>
      </c>
      <c r="E111" s="21">
        <v>6</v>
      </c>
      <c r="F111" s="78" t="s">
        <v>437</v>
      </c>
      <c r="G111" s="42">
        <v>8</v>
      </c>
      <c r="H111" s="42">
        <v>5</v>
      </c>
      <c r="I111" s="42">
        <v>8</v>
      </c>
      <c r="J111" s="42">
        <v>0</v>
      </c>
      <c r="K111" s="21"/>
      <c r="L111" s="42">
        <f>SUM(G111:K111)</f>
        <v>21</v>
      </c>
      <c r="M111" s="21" t="s">
        <v>8</v>
      </c>
      <c r="N111" s="162" t="s">
        <v>1057</v>
      </c>
    </row>
    <row r="112" spans="1:14">
      <c r="A112" s="16">
        <v>105</v>
      </c>
      <c r="B112" s="220" t="s">
        <v>945</v>
      </c>
      <c r="C112" s="53" t="s">
        <v>163</v>
      </c>
      <c r="D112" s="16">
        <v>386</v>
      </c>
      <c r="E112" s="16">
        <v>6</v>
      </c>
      <c r="F112" s="53" t="s">
        <v>1013</v>
      </c>
      <c r="G112" s="16">
        <v>11</v>
      </c>
      <c r="H112" s="16">
        <v>3</v>
      </c>
      <c r="I112" s="16">
        <v>10</v>
      </c>
      <c r="J112" s="16">
        <v>0</v>
      </c>
      <c r="K112" s="16"/>
      <c r="L112" s="16">
        <v>21</v>
      </c>
      <c r="M112" s="16" t="s">
        <v>8</v>
      </c>
      <c r="N112" s="162" t="s">
        <v>1057</v>
      </c>
    </row>
    <row r="113" spans="1:14">
      <c r="A113" s="16">
        <v>106</v>
      </c>
      <c r="B113" s="209" t="s">
        <v>532</v>
      </c>
      <c r="C113" s="26" t="s">
        <v>322</v>
      </c>
      <c r="D113" s="21">
        <v>387</v>
      </c>
      <c r="E113" s="21">
        <v>6</v>
      </c>
      <c r="F113" s="78" t="s">
        <v>1018</v>
      </c>
      <c r="G113" s="21">
        <v>8</v>
      </c>
      <c r="H113" s="21">
        <v>5</v>
      </c>
      <c r="I113" s="21">
        <v>6</v>
      </c>
      <c r="J113" s="21">
        <v>2</v>
      </c>
      <c r="K113" s="21"/>
      <c r="L113" s="21">
        <v>21</v>
      </c>
      <c r="M113" s="21" t="s">
        <v>8</v>
      </c>
      <c r="N113" s="162" t="s">
        <v>1057</v>
      </c>
    </row>
    <row r="114" spans="1:14">
      <c r="A114" s="16">
        <v>107</v>
      </c>
      <c r="B114" s="209" t="s">
        <v>375</v>
      </c>
      <c r="C114" s="26" t="s">
        <v>173</v>
      </c>
      <c r="D114" s="21">
        <v>244</v>
      </c>
      <c r="E114" s="21">
        <v>6</v>
      </c>
      <c r="F114" s="78" t="s">
        <v>371</v>
      </c>
      <c r="G114" s="21">
        <v>7</v>
      </c>
      <c r="H114" s="21">
        <v>5</v>
      </c>
      <c r="I114" s="21">
        <v>6</v>
      </c>
      <c r="J114" s="21">
        <v>2</v>
      </c>
      <c r="K114" s="21"/>
      <c r="L114" s="21">
        <v>20</v>
      </c>
      <c r="M114" s="21" t="s">
        <v>8</v>
      </c>
      <c r="N114" s="162" t="s">
        <v>1057</v>
      </c>
    </row>
    <row r="115" spans="1:14">
      <c r="A115" s="16">
        <v>108</v>
      </c>
      <c r="B115" s="209" t="s">
        <v>533</v>
      </c>
      <c r="C115" s="26" t="s">
        <v>132</v>
      </c>
      <c r="D115" s="21">
        <v>387</v>
      </c>
      <c r="E115" s="21">
        <v>6</v>
      </c>
      <c r="F115" s="78" t="s">
        <v>1018</v>
      </c>
      <c r="G115" s="21">
        <v>11</v>
      </c>
      <c r="H115" s="21">
        <v>3</v>
      </c>
      <c r="I115" s="21">
        <v>4</v>
      </c>
      <c r="J115" s="21">
        <v>2</v>
      </c>
      <c r="K115" s="21"/>
      <c r="L115" s="21">
        <v>20</v>
      </c>
      <c r="M115" s="21" t="s">
        <v>8</v>
      </c>
      <c r="N115" s="162" t="s">
        <v>1057</v>
      </c>
    </row>
    <row r="116" spans="1:14">
      <c r="A116" s="16">
        <v>109</v>
      </c>
      <c r="B116" s="209" t="s">
        <v>408</v>
      </c>
      <c r="C116" s="26" t="s">
        <v>62</v>
      </c>
      <c r="D116" s="21">
        <v>654</v>
      </c>
      <c r="E116" s="40">
        <v>6</v>
      </c>
      <c r="F116" s="78" t="s">
        <v>399</v>
      </c>
      <c r="G116" s="21">
        <v>7</v>
      </c>
      <c r="H116" s="21">
        <v>3</v>
      </c>
      <c r="I116" s="21">
        <v>8</v>
      </c>
      <c r="J116" s="21">
        <v>2</v>
      </c>
      <c r="K116" s="21"/>
      <c r="L116" s="21">
        <f>SUM(G116:K116)</f>
        <v>20</v>
      </c>
      <c r="M116" s="21" t="s">
        <v>8</v>
      </c>
      <c r="N116" s="162" t="s">
        <v>1057</v>
      </c>
    </row>
    <row r="117" spans="1:14">
      <c r="A117" s="16">
        <v>110</v>
      </c>
      <c r="B117" s="209" t="s">
        <v>409</v>
      </c>
      <c r="C117" s="26" t="s">
        <v>60</v>
      </c>
      <c r="D117" s="21">
        <v>654</v>
      </c>
      <c r="E117" s="40">
        <v>6</v>
      </c>
      <c r="F117" s="78" t="s">
        <v>399</v>
      </c>
      <c r="G117" s="21">
        <v>7</v>
      </c>
      <c r="H117" s="21">
        <v>4</v>
      </c>
      <c r="I117" s="21">
        <v>8</v>
      </c>
      <c r="J117" s="21">
        <v>1</v>
      </c>
      <c r="K117" s="21"/>
      <c r="L117" s="21">
        <f>SUM(G117:K117)</f>
        <v>20</v>
      </c>
      <c r="M117" s="21" t="s">
        <v>8</v>
      </c>
      <c r="N117" s="162" t="s">
        <v>1057</v>
      </c>
    </row>
    <row r="118" spans="1:14">
      <c r="A118" s="16">
        <v>111</v>
      </c>
      <c r="B118" s="209" t="s">
        <v>411</v>
      </c>
      <c r="C118" s="26" t="s">
        <v>215</v>
      </c>
      <c r="D118" s="21">
        <v>654</v>
      </c>
      <c r="E118" s="40">
        <v>6</v>
      </c>
      <c r="F118" s="78" t="s">
        <v>399</v>
      </c>
      <c r="G118" s="21">
        <v>8</v>
      </c>
      <c r="H118" s="21">
        <v>4</v>
      </c>
      <c r="I118" s="21">
        <v>5</v>
      </c>
      <c r="J118" s="21">
        <v>3</v>
      </c>
      <c r="K118" s="21"/>
      <c r="L118" s="21">
        <f>SUM(G118:K118)</f>
        <v>20</v>
      </c>
      <c r="M118" s="21" t="s">
        <v>8</v>
      </c>
      <c r="N118" s="162" t="s">
        <v>1057</v>
      </c>
    </row>
    <row r="119" spans="1:14">
      <c r="A119" s="16">
        <v>112</v>
      </c>
      <c r="B119" s="209" t="s">
        <v>534</v>
      </c>
      <c r="C119" s="26" t="s">
        <v>103</v>
      </c>
      <c r="D119" s="21">
        <v>387</v>
      </c>
      <c r="E119" s="21">
        <v>6</v>
      </c>
      <c r="F119" s="78" t="s">
        <v>1018</v>
      </c>
      <c r="G119" s="21">
        <v>8</v>
      </c>
      <c r="H119" s="21">
        <v>4</v>
      </c>
      <c r="I119" s="21">
        <v>7</v>
      </c>
      <c r="J119" s="21">
        <v>0</v>
      </c>
      <c r="K119" s="21"/>
      <c r="L119" s="21">
        <v>19</v>
      </c>
      <c r="M119" s="21" t="s">
        <v>8</v>
      </c>
      <c r="N119" s="162" t="s">
        <v>1057</v>
      </c>
    </row>
    <row r="120" spans="1:14">
      <c r="A120" s="16">
        <v>113</v>
      </c>
      <c r="B120" s="212" t="s">
        <v>292</v>
      </c>
      <c r="C120" s="6" t="s">
        <v>201</v>
      </c>
      <c r="D120" s="254">
        <v>392</v>
      </c>
      <c r="E120" s="8" t="s">
        <v>167</v>
      </c>
      <c r="F120" s="6" t="s">
        <v>1022</v>
      </c>
      <c r="G120" s="8">
        <v>9</v>
      </c>
      <c r="H120" s="8">
        <v>4</v>
      </c>
      <c r="I120" s="8">
        <v>6</v>
      </c>
      <c r="J120" s="8"/>
      <c r="K120" s="8"/>
      <c r="L120" s="8">
        <v>19</v>
      </c>
      <c r="M120" s="8" t="s">
        <v>8</v>
      </c>
      <c r="N120" s="162" t="s">
        <v>1057</v>
      </c>
    </row>
    <row r="121" spans="1:14">
      <c r="A121" s="16">
        <v>114</v>
      </c>
      <c r="B121" s="212" t="s">
        <v>293</v>
      </c>
      <c r="C121" s="6" t="s">
        <v>60</v>
      </c>
      <c r="D121" s="254">
        <v>392</v>
      </c>
      <c r="E121" s="8" t="s">
        <v>167</v>
      </c>
      <c r="F121" s="6" t="s">
        <v>1022</v>
      </c>
      <c r="G121" s="8">
        <v>8</v>
      </c>
      <c r="H121" s="8">
        <v>4</v>
      </c>
      <c r="I121" s="8">
        <v>7</v>
      </c>
      <c r="J121" s="8"/>
      <c r="K121" s="8"/>
      <c r="L121" s="8">
        <v>19</v>
      </c>
      <c r="M121" s="8" t="s">
        <v>8</v>
      </c>
      <c r="N121" s="162" t="s">
        <v>1057</v>
      </c>
    </row>
    <row r="122" spans="1:14">
      <c r="A122" s="16">
        <v>115</v>
      </c>
      <c r="B122" s="213" t="s">
        <v>580</v>
      </c>
      <c r="C122" s="47" t="s">
        <v>177</v>
      </c>
      <c r="D122" s="18">
        <v>393</v>
      </c>
      <c r="E122" s="18" t="s">
        <v>167</v>
      </c>
      <c r="F122" s="47" t="s">
        <v>1023</v>
      </c>
      <c r="G122" s="19">
        <v>10</v>
      </c>
      <c r="H122" s="20">
        <v>4</v>
      </c>
      <c r="I122" s="20">
        <v>5</v>
      </c>
      <c r="J122" s="20">
        <v>0</v>
      </c>
      <c r="K122" s="20"/>
      <c r="L122" s="19">
        <v>19</v>
      </c>
      <c r="M122" s="21" t="s">
        <v>8</v>
      </c>
      <c r="N122" s="162" t="s">
        <v>1057</v>
      </c>
    </row>
    <row r="123" spans="1:14">
      <c r="A123" s="16">
        <v>116</v>
      </c>
      <c r="B123" s="214" t="s">
        <v>679</v>
      </c>
      <c r="C123" s="43" t="s">
        <v>283</v>
      </c>
      <c r="D123" s="44">
        <v>503</v>
      </c>
      <c r="E123" s="44" t="s">
        <v>678</v>
      </c>
      <c r="F123" s="81" t="s">
        <v>1024</v>
      </c>
      <c r="G123" s="44">
        <v>7</v>
      </c>
      <c r="H123" s="44">
        <v>3</v>
      </c>
      <c r="I123" s="44">
        <v>9</v>
      </c>
      <c r="J123" s="44"/>
      <c r="K123" s="44"/>
      <c r="L123" s="44">
        <v>19</v>
      </c>
      <c r="M123" s="44" t="s">
        <v>8</v>
      </c>
      <c r="N123" s="162" t="s">
        <v>1057</v>
      </c>
    </row>
    <row r="124" spans="1:14">
      <c r="A124" s="16">
        <v>117</v>
      </c>
      <c r="B124" s="214" t="s">
        <v>694</v>
      </c>
      <c r="C124" s="43" t="s">
        <v>180</v>
      </c>
      <c r="D124" s="44">
        <v>503</v>
      </c>
      <c r="E124" s="44" t="s">
        <v>167</v>
      </c>
      <c r="F124" s="81" t="s">
        <v>1024</v>
      </c>
      <c r="G124" s="44">
        <v>6</v>
      </c>
      <c r="H124" s="44">
        <v>2</v>
      </c>
      <c r="I124" s="44">
        <v>6</v>
      </c>
      <c r="J124" s="44">
        <v>5</v>
      </c>
      <c r="K124" s="44"/>
      <c r="L124" s="44">
        <v>19</v>
      </c>
      <c r="M124" s="44" t="s">
        <v>8</v>
      </c>
      <c r="N124" s="162" t="s">
        <v>1057</v>
      </c>
    </row>
    <row r="125" spans="1:14">
      <c r="A125" s="16">
        <v>118</v>
      </c>
      <c r="B125" s="1" t="s">
        <v>1062</v>
      </c>
      <c r="C125" s="1" t="s">
        <v>62</v>
      </c>
      <c r="D125" s="254">
        <v>493</v>
      </c>
      <c r="E125" s="1">
        <v>6</v>
      </c>
      <c r="F125" s="1" t="s">
        <v>1059</v>
      </c>
      <c r="G125" s="1"/>
      <c r="H125" s="1"/>
      <c r="I125" s="1"/>
      <c r="J125" s="1"/>
      <c r="K125" s="1"/>
      <c r="L125" s="254">
        <v>19</v>
      </c>
      <c r="M125" s="1"/>
      <c r="N125" s="254" t="s">
        <v>1057</v>
      </c>
    </row>
    <row r="126" spans="1:14">
      <c r="A126" s="16">
        <v>119</v>
      </c>
      <c r="B126" s="210" t="s">
        <v>169</v>
      </c>
      <c r="C126" s="36" t="s">
        <v>170</v>
      </c>
      <c r="D126" s="37" t="s">
        <v>92</v>
      </c>
      <c r="E126" s="37" t="s">
        <v>167</v>
      </c>
      <c r="F126" s="79" t="s">
        <v>94</v>
      </c>
      <c r="G126" s="37" t="s">
        <v>100</v>
      </c>
      <c r="H126" s="37" t="s">
        <v>107</v>
      </c>
      <c r="I126" s="37" t="s">
        <v>100</v>
      </c>
      <c r="J126" s="37" t="s">
        <v>97</v>
      </c>
      <c r="K126" s="37"/>
      <c r="L126" s="37" t="s">
        <v>171</v>
      </c>
      <c r="M126" s="37" t="s">
        <v>8</v>
      </c>
      <c r="N126" s="162" t="s">
        <v>1057</v>
      </c>
    </row>
    <row r="127" spans="1:14">
      <c r="A127" s="16">
        <v>120</v>
      </c>
      <c r="B127" s="215" t="s">
        <v>973</v>
      </c>
      <c r="C127" s="95" t="s">
        <v>974</v>
      </c>
      <c r="D127" s="64">
        <v>251</v>
      </c>
      <c r="E127" s="64" t="s">
        <v>167</v>
      </c>
      <c r="F127" s="95" t="s">
        <v>1019</v>
      </c>
      <c r="G127" s="64">
        <v>11</v>
      </c>
      <c r="H127" s="64">
        <v>0</v>
      </c>
      <c r="I127" s="64">
        <v>7</v>
      </c>
      <c r="J127" s="64">
        <v>0</v>
      </c>
      <c r="K127" s="64"/>
      <c r="L127" s="64">
        <v>18</v>
      </c>
      <c r="M127" s="64" t="s">
        <v>8</v>
      </c>
      <c r="N127" s="162" t="s">
        <v>1057</v>
      </c>
    </row>
    <row r="128" spans="1:14">
      <c r="A128" s="16">
        <v>121</v>
      </c>
      <c r="B128" s="208" t="s">
        <v>390</v>
      </c>
      <c r="C128" s="41" t="s">
        <v>81</v>
      </c>
      <c r="D128" s="21">
        <v>254</v>
      </c>
      <c r="E128" s="21">
        <v>6</v>
      </c>
      <c r="F128" s="78" t="s">
        <v>13</v>
      </c>
      <c r="G128" s="42">
        <v>6</v>
      </c>
      <c r="H128" s="42">
        <v>3</v>
      </c>
      <c r="I128" s="42">
        <v>9</v>
      </c>
      <c r="J128" s="21"/>
      <c r="K128" s="21"/>
      <c r="L128" s="42">
        <v>18</v>
      </c>
      <c r="M128" s="21" t="s">
        <v>8</v>
      </c>
      <c r="N128" s="162" t="s">
        <v>1057</v>
      </c>
    </row>
    <row r="129" spans="1:14">
      <c r="A129" s="16">
        <v>122</v>
      </c>
      <c r="B129" s="208" t="s">
        <v>456</v>
      </c>
      <c r="C129" s="41" t="s">
        <v>457</v>
      </c>
      <c r="D129" s="21">
        <v>261</v>
      </c>
      <c r="E129" s="21">
        <v>6</v>
      </c>
      <c r="F129" s="78" t="s">
        <v>437</v>
      </c>
      <c r="G129" s="42">
        <v>8</v>
      </c>
      <c r="H129" s="42">
        <v>4</v>
      </c>
      <c r="I129" s="42">
        <v>4</v>
      </c>
      <c r="J129" s="42">
        <v>2</v>
      </c>
      <c r="K129" s="21"/>
      <c r="L129" s="42">
        <f>SUM(G129:K129)</f>
        <v>18</v>
      </c>
      <c r="M129" s="21" t="s">
        <v>8</v>
      </c>
      <c r="N129" s="162" t="s">
        <v>1057</v>
      </c>
    </row>
    <row r="130" spans="1:14">
      <c r="A130" s="16">
        <v>123</v>
      </c>
      <c r="B130" s="209" t="s">
        <v>287</v>
      </c>
      <c r="C130" s="26" t="s">
        <v>22</v>
      </c>
      <c r="D130" s="21">
        <v>384</v>
      </c>
      <c r="E130" s="39">
        <v>6</v>
      </c>
      <c r="F130" s="78" t="s">
        <v>256</v>
      </c>
      <c r="G130" s="21">
        <v>8</v>
      </c>
      <c r="H130" s="21">
        <v>4</v>
      </c>
      <c r="I130" s="21">
        <v>6</v>
      </c>
      <c r="J130" s="21">
        <v>0</v>
      </c>
      <c r="K130" s="21"/>
      <c r="L130" s="21">
        <f>SUM(G130:J130)</f>
        <v>18</v>
      </c>
      <c r="M130" s="21" t="s">
        <v>8</v>
      </c>
      <c r="N130" s="162" t="s">
        <v>1057</v>
      </c>
    </row>
    <row r="131" spans="1:14">
      <c r="A131" s="16">
        <v>124</v>
      </c>
      <c r="B131" s="214" t="s">
        <v>199</v>
      </c>
      <c r="C131" s="43" t="s">
        <v>39</v>
      </c>
      <c r="D131" s="44">
        <v>503</v>
      </c>
      <c r="E131" s="44" t="s">
        <v>680</v>
      </c>
      <c r="F131" s="81" t="s">
        <v>1024</v>
      </c>
      <c r="G131" s="44">
        <v>7</v>
      </c>
      <c r="H131" s="44">
        <v>2</v>
      </c>
      <c r="I131" s="44">
        <v>9</v>
      </c>
      <c r="J131" s="44"/>
      <c r="K131" s="44"/>
      <c r="L131" s="44">
        <v>18</v>
      </c>
      <c r="M131" s="44" t="s">
        <v>8</v>
      </c>
      <c r="N131" s="162" t="s">
        <v>1057</v>
      </c>
    </row>
    <row r="132" spans="1:14">
      <c r="A132" s="16">
        <v>125</v>
      </c>
      <c r="B132" s="214" t="s">
        <v>681</v>
      </c>
      <c r="C132" s="43" t="s">
        <v>191</v>
      </c>
      <c r="D132" s="44">
        <v>503</v>
      </c>
      <c r="E132" s="44" t="s">
        <v>680</v>
      </c>
      <c r="F132" s="81" t="s">
        <v>1024</v>
      </c>
      <c r="G132" s="44">
        <v>7</v>
      </c>
      <c r="H132" s="44"/>
      <c r="I132" s="44">
        <v>6</v>
      </c>
      <c r="J132" s="44">
        <v>5</v>
      </c>
      <c r="K132" s="44"/>
      <c r="L132" s="44">
        <v>18</v>
      </c>
      <c r="M132" s="44" t="s">
        <v>8</v>
      </c>
      <c r="N132" s="162" t="s">
        <v>1057</v>
      </c>
    </row>
    <row r="133" spans="1:14">
      <c r="A133" s="16">
        <v>126</v>
      </c>
      <c r="B133" s="214" t="s">
        <v>695</v>
      </c>
      <c r="C133" s="43" t="s">
        <v>320</v>
      </c>
      <c r="D133" s="44">
        <v>503</v>
      </c>
      <c r="E133" s="44" t="s">
        <v>167</v>
      </c>
      <c r="F133" s="81" t="s">
        <v>1024</v>
      </c>
      <c r="G133" s="44">
        <v>6</v>
      </c>
      <c r="H133" s="44">
        <v>4</v>
      </c>
      <c r="I133" s="44">
        <v>3</v>
      </c>
      <c r="J133" s="44">
        <v>5</v>
      </c>
      <c r="K133" s="44"/>
      <c r="L133" s="44">
        <v>18</v>
      </c>
      <c r="M133" s="44" t="s">
        <v>8</v>
      </c>
      <c r="N133" s="162" t="s">
        <v>1057</v>
      </c>
    </row>
    <row r="134" spans="1:14">
      <c r="A134" s="16">
        <v>127</v>
      </c>
      <c r="B134" s="209" t="s">
        <v>343</v>
      </c>
      <c r="C134" s="26" t="s">
        <v>344</v>
      </c>
      <c r="D134" s="21">
        <v>658</v>
      </c>
      <c r="E134" s="21">
        <v>6</v>
      </c>
      <c r="F134" s="78" t="s">
        <v>335</v>
      </c>
      <c r="G134" s="21">
        <v>8</v>
      </c>
      <c r="H134" s="21">
        <v>4</v>
      </c>
      <c r="I134" s="21">
        <v>5</v>
      </c>
      <c r="J134" s="21">
        <v>1</v>
      </c>
      <c r="K134" s="21"/>
      <c r="L134" s="21">
        <v>18</v>
      </c>
      <c r="M134" s="21" t="s">
        <v>8</v>
      </c>
      <c r="N134" s="162" t="s">
        <v>1057</v>
      </c>
    </row>
    <row r="135" spans="1:14">
      <c r="A135" s="16">
        <v>128</v>
      </c>
      <c r="B135" s="209" t="s">
        <v>347</v>
      </c>
      <c r="C135" s="26" t="s">
        <v>188</v>
      </c>
      <c r="D135" s="21">
        <v>658</v>
      </c>
      <c r="E135" s="21">
        <v>6</v>
      </c>
      <c r="F135" s="78" t="s">
        <v>335</v>
      </c>
      <c r="G135" s="21">
        <v>8</v>
      </c>
      <c r="H135" s="21">
        <v>4</v>
      </c>
      <c r="I135" s="21">
        <v>6</v>
      </c>
      <c r="J135" s="21">
        <v>0</v>
      </c>
      <c r="K135" s="21"/>
      <c r="L135" s="21">
        <v>18</v>
      </c>
      <c r="M135" s="21" t="s">
        <v>8</v>
      </c>
      <c r="N135" s="162" t="s">
        <v>1057</v>
      </c>
    </row>
    <row r="136" spans="1:14">
      <c r="A136" s="16">
        <v>129</v>
      </c>
      <c r="B136" s="4" t="s">
        <v>1063</v>
      </c>
      <c r="C136" s="4" t="s">
        <v>60</v>
      </c>
      <c r="D136" s="16">
        <v>493</v>
      </c>
      <c r="E136" s="4">
        <v>6</v>
      </c>
      <c r="F136" s="1" t="s">
        <v>1059</v>
      </c>
      <c r="G136" s="1"/>
      <c r="H136" s="1"/>
      <c r="I136" s="1"/>
      <c r="J136" s="1"/>
      <c r="K136" s="1"/>
      <c r="L136" s="16">
        <v>18</v>
      </c>
      <c r="M136" s="1"/>
      <c r="N136" s="254" t="s">
        <v>1057</v>
      </c>
    </row>
    <row r="137" spans="1:14">
      <c r="A137" s="16">
        <v>130</v>
      </c>
      <c r="B137" s="209" t="s">
        <v>779</v>
      </c>
      <c r="C137" s="26" t="s">
        <v>41</v>
      </c>
      <c r="D137" s="21">
        <v>221</v>
      </c>
      <c r="E137" s="21">
        <v>6</v>
      </c>
      <c r="F137" s="78" t="s">
        <v>1017</v>
      </c>
      <c r="G137" s="21">
        <v>7</v>
      </c>
      <c r="H137" s="21">
        <v>3</v>
      </c>
      <c r="I137" s="21">
        <v>5</v>
      </c>
      <c r="J137" s="21">
        <v>2</v>
      </c>
      <c r="K137" s="21"/>
      <c r="L137" s="21">
        <v>17</v>
      </c>
      <c r="M137" s="21" t="s">
        <v>8</v>
      </c>
      <c r="N137" s="162" t="s">
        <v>1057</v>
      </c>
    </row>
    <row r="138" spans="1:14">
      <c r="A138" s="16">
        <v>131</v>
      </c>
      <c r="B138" s="209" t="s">
        <v>373</v>
      </c>
      <c r="C138" s="26" t="s">
        <v>374</v>
      </c>
      <c r="D138" s="21">
        <v>244</v>
      </c>
      <c r="E138" s="21">
        <v>6</v>
      </c>
      <c r="F138" s="78" t="s">
        <v>371</v>
      </c>
      <c r="G138" s="40">
        <v>0</v>
      </c>
      <c r="H138" s="40">
        <v>4</v>
      </c>
      <c r="I138" s="40">
        <v>2</v>
      </c>
      <c r="J138" s="40">
        <v>11</v>
      </c>
      <c r="K138" s="37"/>
      <c r="L138" s="21">
        <f>G138+H138+I138+J138+K138</f>
        <v>17</v>
      </c>
      <c r="M138" s="21" t="s">
        <v>8</v>
      </c>
      <c r="N138" s="162" t="s">
        <v>1057</v>
      </c>
    </row>
    <row r="139" spans="1:14">
      <c r="A139" s="16">
        <v>132</v>
      </c>
      <c r="B139" s="209" t="s">
        <v>187</v>
      </c>
      <c r="C139" s="26" t="s">
        <v>188</v>
      </c>
      <c r="D139" s="21">
        <v>249</v>
      </c>
      <c r="E139" s="21">
        <v>6</v>
      </c>
      <c r="F139" s="78" t="s">
        <v>1025</v>
      </c>
      <c r="G139" s="21">
        <v>8</v>
      </c>
      <c r="H139" s="21">
        <v>4</v>
      </c>
      <c r="I139" s="21">
        <v>4</v>
      </c>
      <c r="J139" s="21">
        <v>1</v>
      </c>
      <c r="K139" s="21"/>
      <c r="L139" s="21">
        <v>17</v>
      </c>
      <c r="M139" s="21" t="s">
        <v>8</v>
      </c>
      <c r="N139" s="162" t="s">
        <v>1057</v>
      </c>
    </row>
    <row r="140" spans="1:14">
      <c r="A140" s="16">
        <v>133</v>
      </c>
      <c r="B140" s="209" t="s">
        <v>189</v>
      </c>
      <c r="C140" s="26" t="s">
        <v>86</v>
      </c>
      <c r="D140" s="21">
        <v>249</v>
      </c>
      <c r="E140" s="21">
        <v>6</v>
      </c>
      <c r="F140" s="78" t="s">
        <v>1025</v>
      </c>
      <c r="G140" s="21">
        <v>9</v>
      </c>
      <c r="H140" s="21">
        <v>4</v>
      </c>
      <c r="I140" s="21">
        <v>4</v>
      </c>
      <c r="J140" s="21">
        <v>0</v>
      </c>
      <c r="K140" s="21"/>
      <c r="L140" s="21">
        <v>17</v>
      </c>
      <c r="M140" s="21" t="s">
        <v>8</v>
      </c>
      <c r="N140" s="162" t="s">
        <v>1057</v>
      </c>
    </row>
    <row r="141" spans="1:14">
      <c r="A141" s="16">
        <v>134</v>
      </c>
      <c r="B141" s="209" t="s">
        <v>412</v>
      </c>
      <c r="C141" s="26" t="s">
        <v>201</v>
      </c>
      <c r="D141" s="21">
        <v>654</v>
      </c>
      <c r="E141" s="40">
        <v>6</v>
      </c>
      <c r="F141" s="78" t="s">
        <v>399</v>
      </c>
      <c r="G141" s="21">
        <v>9</v>
      </c>
      <c r="H141" s="21">
        <v>3</v>
      </c>
      <c r="I141" s="21">
        <v>5</v>
      </c>
      <c r="J141" s="21"/>
      <c r="K141" s="21"/>
      <c r="L141" s="21">
        <f>SUM(G141:K141)</f>
        <v>17</v>
      </c>
      <c r="M141" s="21" t="s">
        <v>8</v>
      </c>
      <c r="N141" s="162" t="s">
        <v>1057</v>
      </c>
    </row>
    <row r="142" spans="1:14">
      <c r="A142" s="16">
        <v>135</v>
      </c>
      <c r="B142" s="209" t="s">
        <v>338</v>
      </c>
      <c r="C142" s="26" t="s">
        <v>49</v>
      </c>
      <c r="D142" s="21">
        <v>658</v>
      </c>
      <c r="E142" s="21">
        <v>6</v>
      </c>
      <c r="F142" s="78" t="s">
        <v>335</v>
      </c>
      <c r="G142" s="21">
        <v>6</v>
      </c>
      <c r="H142" s="21">
        <v>5</v>
      </c>
      <c r="I142" s="21">
        <v>6</v>
      </c>
      <c r="J142" s="21">
        <v>0</v>
      </c>
      <c r="K142" s="21"/>
      <c r="L142" s="21">
        <v>17</v>
      </c>
      <c r="M142" s="21" t="s">
        <v>8</v>
      </c>
      <c r="N142" s="162" t="s">
        <v>1057</v>
      </c>
    </row>
    <row r="143" spans="1:14">
      <c r="A143" s="16">
        <v>136</v>
      </c>
      <c r="B143" s="209" t="s">
        <v>345</v>
      </c>
      <c r="C143" s="26" t="s">
        <v>346</v>
      </c>
      <c r="D143" s="21">
        <v>658</v>
      </c>
      <c r="E143" s="21">
        <v>6</v>
      </c>
      <c r="F143" s="78" t="s">
        <v>335</v>
      </c>
      <c r="G143" s="21">
        <v>5</v>
      </c>
      <c r="H143" s="21">
        <v>5</v>
      </c>
      <c r="I143" s="21">
        <v>7</v>
      </c>
      <c r="J143" s="21">
        <v>0</v>
      </c>
      <c r="K143" s="21"/>
      <c r="L143" s="21">
        <v>17</v>
      </c>
      <c r="M143" s="21" t="s">
        <v>8</v>
      </c>
      <c r="N143" s="162" t="s">
        <v>1057</v>
      </c>
    </row>
    <row r="144" spans="1:14">
      <c r="A144" s="16">
        <v>137</v>
      </c>
      <c r="B144" s="209" t="s">
        <v>31</v>
      </c>
      <c r="C144" s="26" t="s">
        <v>32</v>
      </c>
      <c r="D144" s="21">
        <v>248</v>
      </c>
      <c r="E144" s="21">
        <v>6</v>
      </c>
      <c r="F144" s="78" t="s">
        <v>1026</v>
      </c>
      <c r="G144" s="21">
        <v>7</v>
      </c>
      <c r="H144" s="21">
        <v>3</v>
      </c>
      <c r="I144" s="21">
        <v>6</v>
      </c>
      <c r="J144" s="21">
        <v>0</v>
      </c>
      <c r="K144" s="21"/>
      <c r="L144" s="21">
        <v>16</v>
      </c>
      <c r="M144" s="21" t="s">
        <v>8</v>
      </c>
      <c r="N144" s="162" t="s">
        <v>1057</v>
      </c>
    </row>
    <row r="145" spans="1:14">
      <c r="A145" s="16">
        <v>138</v>
      </c>
      <c r="B145" s="209" t="s">
        <v>190</v>
      </c>
      <c r="C145" s="26" t="s">
        <v>191</v>
      </c>
      <c r="D145" s="21">
        <v>249</v>
      </c>
      <c r="E145" s="21">
        <v>6</v>
      </c>
      <c r="F145" s="78" t="s">
        <v>1025</v>
      </c>
      <c r="G145" s="21">
        <v>5</v>
      </c>
      <c r="H145" s="21">
        <v>3</v>
      </c>
      <c r="I145" s="21">
        <v>8</v>
      </c>
      <c r="J145" s="21">
        <v>0</v>
      </c>
      <c r="K145" s="21"/>
      <c r="L145" s="21">
        <v>16</v>
      </c>
      <c r="M145" s="21" t="s">
        <v>8</v>
      </c>
      <c r="N145" s="162" t="s">
        <v>1057</v>
      </c>
    </row>
    <row r="146" spans="1:14">
      <c r="A146" s="16">
        <v>139</v>
      </c>
      <c r="B146" s="209" t="s">
        <v>535</v>
      </c>
      <c r="C146" s="26" t="s">
        <v>536</v>
      </c>
      <c r="D146" s="21">
        <v>387</v>
      </c>
      <c r="E146" s="21">
        <v>6</v>
      </c>
      <c r="F146" s="78" t="s">
        <v>1018</v>
      </c>
      <c r="G146" s="21">
        <v>6</v>
      </c>
      <c r="H146" s="21">
        <v>3</v>
      </c>
      <c r="I146" s="21">
        <v>7</v>
      </c>
      <c r="J146" s="21">
        <v>0</v>
      </c>
      <c r="K146" s="21"/>
      <c r="L146" s="21">
        <v>16</v>
      </c>
      <c r="M146" s="21" t="s">
        <v>8</v>
      </c>
      <c r="N146" s="162" t="s">
        <v>1057</v>
      </c>
    </row>
    <row r="147" spans="1:14">
      <c r="A147" s="16">
        <v>140</v>
      </c>
      <c r="B147" s="209" t="s">
        <v>284</v>
      </c>
      <c r="C147" s="26" t="s">
        <v>54</v>
      </c>
      <c r="D147" s="21">
        <v>658</v>
      </c>
      <c r="E147" s="21">
        <v>6</v>
      </c>
      <c r="F147" s="78" t="s">
        <v>335</v>
      </c>
      <c r="G147" s="21">
        <v>9</v>
      </c>
      <c r="H147" s="21">
        <v>5</v>
      </c>
      <c r="I147" s="21">
        <v>1</v>
      </c>
      <c r="J147" s="21">
        <v>1</v>
      </c>
      <c r="K147" s="21"/>
      <c r="L147" s="21">
        <v>16</v>
      </c>
      <c r="M147" s="21" t="s">
        <v>8</v>
      </c>
      <c r="N147" s="162" t="s">
        <v>1057</v>
      </c>
    </row>
    <row r="148" spans="1:14">
      <c r="A148" s="16">
        <v>141</v>
      </c>
      <c r="B148" s="209" t="s">
        <v>339</v>
      </c>
      <c r="C148" s="26" t="s">
        <v>340</v>
      </c>
      <c r="D148" s="21">
        <v>658</v>
      </c>
      <c r="E148" s="21">
        <v>6</v>
      </c>
      <c r="F148" s="78" t="s">
        <v>335</v>
      </c>
      <c r="G148" s="21">
        <v>6</v>
      </c>
      <c r="H148" s="21">
        <v>4</v>
      </c>
      <c r="I148" s="21">
        <v>6</v>
      </c>
      <c r="J148" s="21">
        <v>0</v>
      </c>
      <c r="K148" s="21"/>
      <c r="L148" s="21">
        <v>16</v>
      </c>
      <c r="M148" s="21" t="s">
        <v>8</v>
      </c>
      <c r="N148" s="162" t="s">
        <v>1057</v>
      </c>
    </row>
    <row r="149" spans="1:14">
      <c r="A149" s="16">
        <v>142</v>
      </c>
      <c r="B149" s="209" t="s">
        <v>537</v>
      </c>
      <c r="C149" s="26" t="s">
        <v>89</v>
      </c>
      <c r="D149" s="21">
        <v>387</v>
      </c>
      <c r="E149" s="21">
        <v>6</v>
      </c>
      <c r="F149" s="78" t="s">
        <v>1018</v>
      </c>
      <c r="G149" s="21">
        <v>4</v>
      </c>
      <c r="H149" s="21">
        <v>5</v>
      </c>
      <c r="I149" s="21">
        <v>6</v>
      </c>
      <c r="J149" s="21">
        <v>0</v>
      </c>
      <c r="K149" s="21"/>
      <c r="L149" s="21">
        <v>15</v>
      </c>
      <c r="M149" s="21" t="s">
        <v>8</v>
      </c>
      <c r="N149" s="162" t="s">
        <v>1057</v>
      </c>
    </row>
    <row r="150" spans="1:14">
      <c r="A150" s="16">
        <v>143</v>
      </c>
      <c r="B150" s="209" t="s">
        <v>538</v>
      </c>
      <c r="C150" s="26" t="s">
        <v>45</v>
      </c>
      <c r="D150" s="21">
        <v>387</v>
      </c>
      <c r="E150" s="21">
        <v>6</v>
      </c>
      <c r="F150" s="78" t="s">
        <v>1018</v>
      </c>
      <c r="G150" s="21">
        <v>4</v>
      </c>
      <c r="H150" s="21">
        <v>4</v>
      </c>
      <c r="I150" s="21">
        <v>7</v>
      </c>
      <c r="J150" s="21">
        <v>0</v>
      </c>
      <c r="K150" s="21"/>
      <c r="L150" s="21">
        <v>15</v>
      </c>
      <c r="M150" s="21" t="s">
        <v>8</v>
      </c>
      <c r="N150" s="162" t="s">
        <v>1057</v>
      </c>
    </row>
    <row r="151" spans="1:14">
      <c r="A151" s="16">
        <v>144</v>
      </c>
      <c r="B151" s="208" t="s">
        <v>914</v>
      </c>
      <c r="C151" s="4" t="s">
        <v>60</v>
      </c>
      <c r="D151" s="16">
        <v>397</v>
      </c>
      <c r="E151" s="16">
        <v>6</v>
      </c>
      <c r="F151" s="6" t="s">
        <v>905</v>
      </c>
      <c r="G151" s="16">
        <v>3</v>
      </c>
      <c r="H151" s="16">
        <v>3</v>
      </c>
      <c r="I151" s="16">
        <v>3</v>
      </c>
      <c r="J151" s="16">
        <v>3</v>
      </c>
      <c r="K151" s="16">
        <v>3</v>
      </c>
      <c r="L151" s="16">
        <v>15</v>
      </c>
      <c r="M151" s="16" t="s">
        <v>8</v>
      </c>
      <c r="N151" s="162" t="s">
        <v>1057</v>
      </c>
    </row>
    <row r="152" spans="1:14">
      <c r="A152" s="16">
        <v>145</v>
      </c>
      <c r="B152" s="209" t="s">
        <v>341</v>
      </c>
      <c r="C152" s="26" t="s">
        <v>342</v>
      </c>
      <c r="D152" s="21">
        <v>658</v>
      </c>
      <c r="E152" s="21">
        <v>6</v>
      </c>
      <c r="F152" s="78" t="s">
        <v>335</v>
      </c>
      <c r="G152" s="21">
        <v>4</v>
      </c>
      <c r="H152" s="21">
        <v>4</v>
      </c>
      <c r="I152" s="21">
        <v>7</v>
      </c>
      <c r="J152" s="21">
        <v>0</v>
      </c>
      <c r="K152" s="21"/>
      <c r="L152" s="21">
        <v>15</v>
      </c>
      <c r="M152" s="21" t="s">
        <v>8</v>
      </c>
      <c r="N152" s="162" t="s">
        <v>1057</v>
      </c>
    </row>
    <row r="153" spans="1:14">
      <c r="A153" s="16">
        <v>146</v>
      </c>
      <c r="B153" s="218" t="s">
        <v>642</v>
      </c>
      <c r="C153" s="23" t="s">
        <v>32</v>
      </c>
      <c r="D153" s="32" t="s">
        <v>857</v>
      </c>
      <c r="E153" s="33">
        <v>6</v>
      </c>
      <c r="F153" s="80" t="s">
        <v>256</v>
      </c>
      <c r="G153" s="33">
        <v>7</v>
      </c>
      <c r="H153" s="33">
        <v>3</v>
      </c>
      <c r="I153" s="33">
        <v>5</v>
      </c>
      <c r="J153" s="33">
        <v>0</v>
      </c>
      <c r="K153" s="33"/>
      <c r="L153" s="35">
        <f>SUM(G153:J153)</f>
        <v>15</v>
      </c>
      <c r="M153" s="35" t="s">
        <v>8</v>
      </c>
      <c r="N153" s="162" t="s">
        <v>1057</v>
      </c>
    </row>
    <row r="154" spans="1:14">
      <c r="A154" s="16">
        <v>147</v>
      </c>
      <c r="B154" s="221" t="s">
        <v>391</v>
      </c>
      <c r="C154" s="41" t="s">
        <v>49</v>
      </c>
      <c r="D154" s="21">
        <v>254</v>
      </c>
      <c r="E154" s="21">
        <v>6</v>
      </c>
      <c r="F154" s="78" t="s">
        <v>13</v>
      </c>
      <c r="G154" s="42">
        <v>7</v>
      </c>
      <c r="H154" s="42">
        <v>3</v>
      </c>
      <c r="I154" s="42">
        <v>4</v>
      </c>
      <c r="J154" s="21"/>
      <c r="K154" s="21"/>
      <c r="L154" s="42">
        <v>14</v>
      </c>
      <c r="M154" s="21" t="s">
        <v>8</v>
      </c>
      <c r="N154" s="162" t="s">
        <v>1057</v>
      </c>
    </row>
    <row r="155" spans="1:14">
      <c r="A155" s="16">
        <v>148</v>
      </c>
      <c r="B155" s="17" t="s">
        <v>44</v>
      </c>
      <c r="C155" s="26" t="s">
        <v>15</v>
      </c>
      <c r="D155" s="21">
        <v>387</v>
      </c>
      <c r="E155" s="21">
        <v>6</v>
      </c>
      <c r="F155" s="78" t="s">
        <v>1018</v>
      </c>
      <c r="G155" s="21">
        <v>9</v>
      </c>
      <c r="H155" s="21">
        <v>3</v>
      </c>
      <c r="I155" s="21">
        <v>2</v>
      </c>
      <c r="J155" s="21">
        <v>0</v>
      </c>
      <c r="K155" s="21"/>
      <c r="L155" s="21">
        <v>14</v>
      </c>
      <c r="M155" s="21" t="s">
        <v>8</v>
      </c>
      <c r="N155" s="162" t="s">
        <v>1057</v>
      </c>
    </row>
    <row r="156" spans="1:14">
      <c r="A156" s="16">
        <v>149</v>
      </c>
      <c r="B156" s="1" t="s">
        <v>1060</v>
      </c>
      <c r="C156" s="1" t="s">
        <v>1061</v>
      </c>
      <c r="D156" s="254">
        <v>493</v>
      </c>
      <c r="E156" s="1">
        <v>6</v>
      </c>
      <c r="F156" s="1" t="s">
        <v>1059</v>
      </c>
      <c r="G156" s="1"/>
      <c r="H156" s="1"/>
      <c r="I156" s="1"/>
      <c r="J156" s="1"/>
      <c r="K156" s="1"/>
      <c r="L156" s="254">
        <v>14</v>
      </c>
      <c r="M156" s="1"/>
      <c r="N156" s="254"/>
    </row>
    <row r="157" spans="1:14">
      <c r="A157" s="16">
        <v>150</v>
      </c>
      <c r="B157" s="221" t="s">
        <v>443</v>
      </c>
      <c r="C157" s="41" t="s">
        <v>24</v>
      </c>
      <c r="D157" s="21">
        <v>261</v>
      </c>
      <c r="E157" s="21">
        <v>6</v>
      </c>
      <c r="F157" s="78" t="s">
        <v>437</v>
      </c>
      <c r="G157" s="42">
        <v>3</v>
      </c>
      <c r="H157" s="42">
        <v>3</v>
      </c>
      <c r="I157" s="42">
        <v>6</v>
      </c>
      <c r="J157" s="42">
        <v>1</v>
      </c>
      <c r="K157" s="21"/>
      <c r="L157" s="42">
        <f>SUM(G157:K157)</f>
        <v>13</v>
      </c>
      <c r="M157" s="21" t="s">
        <v>8</v>
      </c>
      <c r="N157" s="162" t="s">
        <v>1057</v>
      </c>
    </row>
    <row r="158" spans="1:14">
      <c r="A158" s="16">
        <v>151</v>
      </c>
      <c r="B158" s="221" t="s">
        <v>25</v>
      </c>
      <c r="C158" s="41" t="s">
        <v>28</v>
      </c>
      <c r="D158" s="21">
        <v>261</v>
      </c>
      <c r="E158" s="21">
        <v>6</v>
      </c>
      <c r="F158" s="78" t="s">
        <v>437</v>
      </c>
      <c r="G158" s="42">
        <v>7</v>
      </c>
      <c r="H158" s="42">
        <v>4</v>
      </c>
      <c r="I158" s="42">
        <v>2</v>
      </c>
      <c r="J158" s="42">
        <v>0</v>
      </c>
      <c r="K158" s="21"/>
      <c r="L158" s="42">
        <f>SUM(G158:K158)</f>
        <v>13</v>
      </c>
      <c r="M158" s="21" t="s">
        <v>8</v>
      </c>
      <c r="N158" s="162" t="s">
        <v>1057</v>
      </c>
    </row>
    <row r="159" spans="1:14">
      <c r="A159" s="16">
        <v>152</v>
      </c>
      <c r="B159" s="221" t="s">
        <v>443</v>
      </c>
      <c r="C159" s="41" t="s">
        <v>24</v>
      </c>
      <c r="D159" s="21">
        <v>261</v>
      </c>
      <c r="E159" s="21">
        <v>6</v>
      </c>
      <c r="F159" s="78" t="s">
        <v>437</v>
      </c>
      <c r="G159" s="42">
        <v>3</v>
      </c>
      <c r="H159" s="42">
        <v>3</v>
      </c>
      <c r="I159" s="42">
        <v>6</v>
      </c>
      <c r="J159" s="42">
        <v>1</v>
      </c>
      <c r="K159" s="21"/>
      <c r="L159" s="42">
        <f>SUM(G159:K159)</f>
        <v>13</v>
      </c>
      <c r="M159" s="21" t="s">
        <v>8</v>
      </c>
      <c r="N159" s="162" t="s">
        <v>1057</v>
      </c>
    </row>
    <row r="160" spans="1:14">
      <c r="A160" s="16">
        <v>153</v>
      </c>
      <c r="B160" s="221" t="s">
        <v>25</v>
      </c>
      <c r="C160" s="41" t="s">
        <v>28</v>
      </c>
      <c r="D160" s="21">
        <v>261</v>
      </c>
      <c r="E160" s="21">
        <v>6</v>
      </c>
      <c r="F160" s="78" t="s">
        <v>437</v>
      </c>
      <c r="G160" s="42">
        <v>7</v>
      </c>
      <c r="H160" s="42">
        <v>4</v>
      </c>
      <c r="I160" s="42">
        <v>2</v>
      </c>
      <c r="J160" s="42">
        <v>0</v>
      </c>
      <c r="K160" s="21"/>
      <c r="L160" s="42">
        <f>SUM(G160:K160)</f>
        <v>13</v>
      </c>
      <c r="M160" s="21" t="s">
        <v>8</v>
      </c>
      <c r="N160" s="162" t="s">
        <v>1057</v>
      </c>
    </row>
    <row r="161" spans="1:14">
      <c r="A161" s="16">
        <v>154</v>
      </c>
      <c r="B161" s="17" t="s">
        <v>539</v>
      </c>
      <c r="C161" s="26" t="s">
        <v>201</v>
      </c>
      <c r="D161" s="21">
        <v>387</v>
      </c>
      <c r="E161" s="21">
        <v>6</v>
      </c>
      <c r="F161" s="78" t="s">
        <v>1018</v>
      </c>
      <c r="G161" s="21">
        <v>5</v>
      </c>
      <c r="H161" s="21">
        <v>3</v>
      </c>
      <c r="I161" s="21">
        <v>5</v>
      </c>
      <c r="J161" s="21">
        <v>0</v>
      </c>
      <c r="K161" s="21"/>
      <c r="L161" s="21">
        <v>13</v>
      </c>
      <c r="M161" s="21" t="s">
        <v>8</v>
      </c>
      <c r="N161" s="162" t="s">
        <v>1057</v>
      </c>
    </row>
    <row r="162" spans="1:14">
      <c r="A162" s="16">
        <v>155</v>
      </c>
      <c r="B162" s="221" t="s">
        <v>446</v>
      </c>
      <c r="C162" s="41" t="s">
        <v>165</v>
      </c>
      <c r="D162" s="21">
        <v>261</v>
      </c>
      <c r="E162" s="21">
        <v>6</v>
      </c>
      <c r="F162" s="78" t="s">
        <v>437</v>
      </c>
      <c r="G162" s="42">
        <v>4</v>
      </c>
      <c r="H162" s="42">
        <v>4</v>
      </c>
      <c r="I162" s="42">
        <v>4</v>
      </c>
      <c r="J162" s="42">
        <v>0</v>
      </c>
      <c r="K162" s="21"/>
      <c r="L162" s="42">
        <f>SUM(G162:K162)</f>
        <v>12</v>
      </c>
      <c r="M162" s="21" t="s">
        <v>8</v>
      </c>
      <c r="N162" s="162" t="s">
        <v>1057</v>
      </c>
    </row>
    <row r="163" spans="1:14">
      <c r="A163" s="16">
        <v>156</v>
      </c>
      <c r="B163" s="17" t="s">
        <v>540</v>
      </c>
      <c r="C163" s="26" t="s">
        <v>86</v>
      </c>
      <c r="D163" s="21">
        <v>387</v>
      </c>
      <c r="E163" s="21">
        <v>6</v>
      </c>
      <c r="F163" s="78" t="s">
        <v>1018</v>
      </c>
      <c r="G163" s="21">
        <v>4</v>
      </c>
      <c r="H163" s="21">
        <v>4</v>
      </c>
      <c r="I163" s="21">
        <v>4</v>
      </c>
      <c r="J163" s="21">
        <v>0</v>
      </c>
      <c r="K163" s="21"/>
      <c r="L163" s="21">
        <v>12</v>
      </c>
      <c r="M163" s="21" t="s">
        <v>8</v>
      </c>
      <c r="N163" s="162" t="s">
        <v>1057</v>
      </c>
    </row>
    <row r="164" spans="1:14">
      <c r="A164" s="16">
        <v>157</v>
      </c>
      <c r="B164" s="17" t="s">
        <v>908</v>
      </c>
      <c r="C164" s="4" t="s">
        <v>215</v>
      </c>
      <c r="D164" s="254">
        <v>397</v>
      </c>
      <c r="E164" s="8">
        <v>6</v>
      </c>
      <c r="F164" s="6" t="s">
        <v>905</v>
      </c>
      <c r="G164" s="16">
        <v>3</v>
      </c>
      <c r="H164" s="16">
        <v>3</v>
      </c>
      <c r="I164" s="16">
        <v>3</v>
      </c>
      <c r="J164" s="16">
        <v>0</v>
      </c>
      <c r="K164" s="16">
        <v>3</v>
      </c>
      <c r="L164" s="16">
        <v>12</v>
      </c>
      <c r="M164" s="8" t="s">
        <v>8</v>
      </c>
      <c r="N164" s="162" t="s">
        <v>1057</v>
      </c>
    </row>
    <row r="165" spans="1:14">
      <c r="A165" s="16">
        <v>158</v>
      </c>
      <c r="B165" s="222" t="s">
        <v>410</v>
      </c>
      <c r="C165" s="119" t="s">
        <v>215</v>
      </c>
      <c r="D165" s="84">
        <v>654</v>
      </c>
      <c r="E165" s="120">
        <v>6</v>
      </c>
      <c r="F165" s="121" t="s">
        <v>399</v>
      </c>
      <c r="G165" s="84">
        <v>4</v>
      </c>
      <c r="H165" s="84">
        <v>3</v>
      </c>
      <c r="I165" s="122">
        <v>3</v>
      </c>
      <c r="J165" s="84"/>
      <c r="K165" s="84"/>
      <c r="L165" s="84">
        <f>SUM(G165:K165)</f>
        <v>10</v>
      </c>
      <c r="M165" s="84" t="s">
        <v>8</v>
      </c>
      <c r="N165" s="162" t="s">
        <v>1057</v>
      </c>
    </row>
    <row r="166" spans="1:14">
      <c r="A166" s="16">
        <v>159</v>
      </c>
      <c r="B166" s="221" t="s">
        <v>913</v>
      </c>
      <c r="C166" s="4" t="s">
        <v>279</v>
      </c>
      <c r="D166" s="254">
        <v>397</v>
      </c>
      <c r="E166" s="16">
        <v>6</v>
      </c>
      <c r="F166" s="6" t="s">
        <v>905</v>
      </c>
      <c r="G166" s="16">
        <v>3</v>
      </c>
      <c r="H166" s="16">
        <v>3</v>
      </c>
      <c r="I166" s="16">
        <v>0</v>
      </c>
      <c r="J166" s="16">
        <v>0</v>
      </c>
      <c r="K166" s="16">
        <v>3</v>
      </c>
      <c r="L166" s="16">
        <v>9</v>
      </c>
      <c r="M166" s="8" t="s">
        <v>8</v>
      </c>
      <c r="N166" s="162" t="s">
        <v>1057</v>
      </c>
    </row>
    <row r="167" spans="1:14">
      <c r="A167" s="16">
        <v>160</v>
      </c>
      <c r="B167" s="17" t="s">
        <v>207</v>
      </c>
      <c r="C167" s="1" t="s">
        <v>28</v>
      </c>
      <c r="D167" s="254">
        <v>397</v>
      </c>
      <c r="E167" s="8">
        <v>6</v>
      </c>
      <c r="F167" s="6" t="s">
        <v>905</v>
      </c>
      <c r="G167" s="8">
        <v>3</v>
      </c>
      <c r="H167" s="8">
        <v>3</v>
      </c>
      <c r="I167" s="8">
        <v>0</v>
      </c>
      <c r="J167" s="8">
        <v>0</v>
      </c>
      <c r="K167" s="8"/>
      <c r="L167" s="8">
        <v>6</v>
      </c>
      <c r="M167" s="8" t="s">
        <v>8</v>
      </c>
      <c r="N167" s="162" t="s">
        <v>1057</v>
      </c>
    </row>
    <row r="168" spans="1:14">
      <c r="A168" s="16">
        <v>161</v>
      </c>
      <c r="B168" s="17" t="s">
        <v>910</v>
      </c>
      <c r="C168" s="17" t="s">
        <v>210</v>
      </c>
      <c r="D168" s="101">
        <v>397</v>
      </c>
      <c r="E168" s="55">
        <v>6</v>
      </c>
      <c r="F168" s="99" t="s">
        <v>905</v>
      </c>
      <c r="G168" s="101">
        <v>3</v>
      </c>
      <c r="H168" s="101">
        <v>3</v>
      </c>
      <c r="I168" s="101">
        <v>0</v>
      </c>
      <c r="J168" s="101">
        <v>0</v>
      </c>
      <c r="K168" s="101"/>
      <c r="L168" s="101">
        <v>6</v>
      </c>
      <c r="M168" s="55" t="s">
        <v>8</v>
      </c>
      <c r="N168" s="162" t="s">
        <v>1057</v>
      </c>
    </row>
    <row r="169" spans="1:14">
      <c r="A169" s="16">
        <v>162</v>
      </c>
      <c r="B169" s="96" t="s">
        <v>904</v>
      </c>
      <c r="C169" s="96" t="s">
        <v>715</v>
      </c>
      <c r="D169" s="61">
        <v>397</v>
      </c>
      <c r="E169" s="61">
        <v>6</v>
      </c>
      <c r="F169" s="98" t="s">
        <v>905</v>
      </c>
      <c r="G169" s="61">
        <v>3</v>
      </c>
      <c r="H169" s="61">
        <v>0</v>
      </c>
      <c r="I169" s="61">
        <v>0</v>
      </c>
      <c r="J169" s="61">
        <v>0</v>
      </c>
      <c r="K169" s="61"/>
      <c r="L169" s="61">
        <v>3</v>
      </c>
      <c r="M169" s="61" t="s">
        <v>8</v>
      </c>
      <c r="N169" s="162" t="s">
        <v>1057</v>
      </c>
    </row>
    <row r="170" spans="1:14">
      <c r="A170" s="16">
        <v>163</v>
      </c>
      <c r="B170" s="96" t="s">
        <v>906</v>
      </c>
      <c r="C170" s="96" t="s">
        <v>907</v>
      </c>
      <c r="D170" s="61">
        <v>397</v>
      </c>
      <c r="E170" s="61">
        <v>6</v>
      </c>
      <c r="F170" s="98" t="s">
        <v>905</v>
      </c>
      <c r="G170" s="61">
        <v>3</v>
      </c>
      <c r="H170" s="61">
        <v>0</v>
      </c>
      <c r="I170" s="61">
        <v>0</v>
      </c>
      <c r="J170" s="61">
        <v>0</v>
      </c>
      <c r="K170" s="61"/>
      <c r="L170" s="61">
        <v>3</v>
      </c>
      <c r="M170" s="61" t="s">
        <v>8</v>
      </c>
      <c r="N170" s="162" t="s">
        <v>1057</v>
      </c>
    </row>
    <row r="171" spans="1:14">
      <c r="A171" s="16">
        <v>164</v>
      </c>
      <c r="B171" s="96" t="s">
        <v>909</v>
      </c>
      <c r="C171" s="103" t="s">
        <v>12</v>
      </c>
      <c r="D171" s="61">
        <v>397</v>
      </c>
      <c r="E171" s="61">
        <v>6</v>
      </c>
      <c r="F171" s="98" t="s">
        <v>905</v>
      </c>
      <c r="G171" s="100">
        <v>3</v>
      </c>
      <c r="H171" s="100">
        <v>0</v>
      </c>
      <c r="I171" s="100">
        <v>0</v>
      </c>
      <c r="J171" s="100">
        <v>0</v>
      </c>
      <c r="K171" s="100"/>
      <c r="L171" s="100">
        <v>3</v>
      </c>
      <c r="M171" s="61" t="s">
        <v>8</v>
      </c>
      <c r="N171" s="162" t="s">
        <v>1057</v>
      </c>
    </row>
    <row r="172" spans="1:14">
      <c r="A172" s="16">
        <v>165</v>
      </c>
      <c r="B172" s="103" t="s">
        <v>911</v>
      </c>
      <c r="C172" s="103" t="s">
        <v>912</v>
      </c>
      <c r="D172" s="100">
        <v>397</v>
      </c>
      <c r="E172" s="100">
        <v>6</v>
      </c>
      <c r="F172" s="98" t="s">
        <v>905</v>
      </c>
      <c r="G172" s="100">
        <v>3</v>
      </c>
      <c r="H172" s="100">
        <v>0</v>
      </c>
      <c r="I172" s="100">
        <v>0</v>
      </c>
      <c r="J172" s="100">
        <v>0</v>
      </c>
      <c r="K172" s="100"/>
      <c r="L172" s="100">
        <v>3</v>
      </c>
      <c r="M172" s="61" t="s">
        <v>8</v>
      </c>
      <c r="N172" s="162" t="s">
        <v>1057</v>
      </c>
    </row>
  </sheetData>
  <mergeCells count="10">
    <mergeCell ref="G5:K6"/>
    <mergeCell ref="L5:L7"/>
    <mergeCell ref="M5:M7"/>
    <mergeCell ref="N5:N7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P185"/>
  <sheetViews>
    <sheetView workbookViewId="0">
      <selection activeCell="D1" sqref="D1:D1048576"/>
    </sheetView>
  </sheetViews>
  <sheetFormatPr defaultRowHeight="15"/>
  <cols>
    <col min="1" max="1" width="6.7109375" customWidth="1"/>
    <col min="2" max="2" width="22.85546875" style="50" customWidth="1"/>
    <col min="3" max="3" width="14" style="50" customWidth="1"/>
    <col min="4" max="5" width="9.140625" style="12"/>
    <col min="6" max="6" width="31.5703125" style="50" customWidth="1"/>
    <col min="7" max="10" width="4.7109375" style="12" customWidth="1"/>
    <col min="11" max="12" width="5.85546875" style="12" customWidth="1"/>
    <col min="13" max="13" width="4.7109375" style="12" customWidth="1"/>
    <col min="14" max="14" width="8.140625" style="12" customWidth="1"/>
    <col min="15" max="15" width="9.140625" style="12"/>
    <col min="16" max="16" width="13.28515625" customWidth="1"/>
  </cols>
  <sheetData>
    <row r="3" spans="1:16">
      <c r="A3" s="2" t="s">
        <v>6</v>
      </c>
      <c r="C3" s="50" t="s">
        <v>18</v>
      </c>
    </row>
    <row r="5" spans="1:16">
      <c r="J5" s="12" t="s">
        <v>1047</v>
      </c>
    </row>
    <row r="7" spans="1:16">
      <c r="A7" s="260" t="s">
        <v>0</v>
      </c>
      <c r="B7" s="260" t="s">
        <v>1</v>
      </c>
      <c r="C7" s="260" t="s">
        <v>2</v>
      </c>
      <c r="D7" s="262" t="s">
        <v>4</v>
      </c>
      <c r="E7" s="262" t="s">
        <v>3</v>
      </c>
      <c r="F7" s="264" t="s">
        <v>5</v>
      </c>
      <c r="G7" s="256" t="s">
        <v>10</v>
      </c>
      <c r="H7" s="256"/>
      <c r="I7" s="256"/>
      <c r="J7" s="256"/>
      <c r="K7" s="256"/>
      <c r="L7" s="256"/>
      <c r="M7" s="256"/>
      <c r="N7" s="256" t="s">
        <v>7</v>
      </c>
      <c r="O7" s="255" t="s">
        <v>9</v>
      </c>
      <c r="P7" s="256" t="s">
        <v>1049</v>
      </c>
    </row>
    <row r="8" spans="1:16">
      <c r="A8" s="261"/>
      <c r="B8" s="261"/>
      <c r="C8" s="261"/>
      <c r="D8" s="263"/>
      <c r="E8" s="263"/>
      <c r="F8" s="265"/>
      <c r="G8" s="8">
        <v>1</v>
      </c>
      <c r="H8" s="8">
        <v>2</v>
      </c>
      <c r="I8" s="8">
        <v>3</v>
      </c>
      <c r="J8" s="8">
        <v>4</v>
      </c>
      <c r="K8" s="8">
        <v>5</v>
      </c>
      <c r="L8" s="8">
        <v>6</v>
      </c>
      <c r="N8" s="256"/>
      <c r="O8" s="255"/>
      <c r="P8" s="256"/>
    </row>
    <row r="9" spans="1:16">
      <c r="A9" s="186">
        <v>1</v>
      </c>
      <c r="B9" s="199" t="s">
        <v>88</v>
      </c>
      <c r="C9" s="200" t="s">
        <v>89</v>
      </c>
      <c r="D9" s="201">
        <v>264</v>
      </c>
      <c r="E9" s="201" t="s">
        <v>90</v>
      </c>
      <c r="F9" s="200" t="s">
        <v>68</v>
      </c>
      <c r="G9" s="202">
        <v>19</v>
      </c>
      <c r="H9" s="202">
        <v>3</v>
      </c>
      <c r="I9" s="202">
        <v>2</v>
      </c>
      <c r="J9" s="202">
        <v>4</v>
      </c>
      <c r="K9" s="202">
        <v>3</v>
      </c>
      <c r="L9" s="201">
        <v>3</v>
      </c>
      <c r="M9" s="202">
        <v>5</v>
      </c>
      <c r="N9" s="202">
        <v>39</v>
      </c>
      <c r="O9" s="203" t="s">
        <v>8</v>
      </c>
      <c r="P9" s="161" t="s">
        <v>1045</v>
      </c>
    </row>
    <row r="10" spans="1:16">
      <c r="A10" s="186">
        <v>2</v>
      </c>
      <c r="B10" s="192" t="s">
        <v>968</v>
      </c>
      <c r="C10" s="175" t="s">
        <v>60</v>
      </c>
      <c r="D10" s="173">
        <v>251</v>
      </c>
      <c r="E10" s="173" t="s">
        <v>159</v>
      </c>
      <c r="F10" s="175" t="s">
        <v>1019</v>
      </c>
      <c r="G10" s="173">
        <v>17</v>
      </c>
      <c r="H10" s="173">
        <v>3</v>
      </c>
      <c r="I10" s="173">
        <v>2</v>
      </c>
      <c r="J10" s="173">
        <v>4</v>
      </c>
      <c r="K10" s="173">
        <v>3</v>
      </c>
      <c r="L10" s="173">
        <v>4</v>
      </c>
      <c r="M10" s="173">
        <v>5</v>
      </c>
      <c r="N10" s="173">
        <v>38</v>
      </c>
      <c r="O10" s="197" t="s">
        <v>8</v>
      </c>
      <c r="P10" s="161" t="s">
        <v>1045</v>
      </c>
    </row>
    <row r="11" spans="1:16">
      <c r="A11" s="186">
        <v>3</v>
      </c>
      <c r="B11" s="192" t="s">
        <v>969</v>
      </c>
      <c r="C11" s="175" t="s">
        <v>60</v>
      </c>
      <c r="D11" s="173">
        <v>251</v>
      </c>
      <c r="E11" s="173" t="s">
        <v>159</v>
      </c>
      <c r="F11" s="175" t="s">
        <v>1019</v>
      </c>
      <c r="G11" s="173">
        <v>18</v>
      </c>
      <c r="H11" s="173">
        <v>2</v>
      </c>
      <c r="I11" s="173">
        <v>2</v>
      </c>
      <c r="J11" s="173">
        <v>2</v>
      </c>
      <c r="K11" s="173">
        <v>4</v>
      </c>
      <c r="L11" s="173">
        <v>4</v>
      </c>
      <c r="M11" s="173">
        <v>5</v>
      </c>
      <c r="N11" s="173">
        <v>37</v>
      </c>
      <c r="O11" s="197" t="s">
        <v>8</v>
      </c>
      <c r="P11" s="161" t="s">
        <v>1045</v>
      </c>
    </row>
    <row r="12" spans="1:16">
      <c r="A12" s="186">
        <v>4</v>
      </c>
      <c r="B12" s="188" t="s">
        <v>21</v>
      </c>
      <c r="C12" s="170" t="s">
        <v>22</v>
      </c>
      <c r="D12" s="161">
        <v>254</v>
      </c>
      <c r="E12" s="161">
        <v>7</v>
      </c>
      <c r="F12" s="170" t="s">
        <v>13</v>
      </c>
      <c r="G12" s="161">
        <v>19</v>
      </c>
      <c r="H12" s="161">
        <v>2</v>
      </c>
      <c r="I12" s="161">
        <v>2</v>
      </c>
      <c r="J12" s="161">
        <v>3</v>
      </c>
      <c r="K12" s="161">
        <v>3.5</v>
      </c>
      <c r="L12" s="161">
        <v>4</v>
      </c>
      <c r="M12" s="161">
        <v>3</v>
      </c>
      <c r="N12" s="161">
        <v>36.5</v>
      </c>
      <c r="O12" s="165" t="s">
        <v>8</v>
      </c>
      <c r="P12" s="161" t="s">
        <v>1045</v>
      </c>
    </row>
    <row r="13" spans="1:16">
      <c r="A13" s="186">
        <v>5</v>
      </c>
      <c r="B13" s="192" t="s">
        <v>966</v>
      </c>
      <c r="C13" s="175" t="s">
        <v>177</v>
      </c>
      <c r="D13" s="173">
        <v>251</v>
      </c>
      <c r="E13" s="173" t="s">
        <v>159</v>
      </c>
      <c r="F13" s="175" t="s">
        <v>1019</v>
      </c>
      <c r="G13" s="173">
        <v>2</v>
      </c>
      <c r="H13" s="173">
        <v>19</v>
      </c>
      <c r="I13" s="173">
        <v>2</v>
      </c>
      <c r="J13" s="173">
        <v>2</v>
      </c>
      <c r="K13" s="173">
        <v>4</v>
      </c>
      <c r="L13" s="173">
        <v>3</v>
      </c>
      <c r="M13" s="173">
        <v>4</v>
      </c>
      <c r="N13" s="173">
        <v>36</v>
      </c>
      <c r="O13" s="197" t="s">
        <v>8</v>
      </c>
      <c r="P13" s="161" t="s">
        <v>1045</v>
      </c>
    </row>
    <row r="14" spans="1:16">
      <c r="A14" s="186">
        <v>6</v>
      </c>
      <c r="B14" s="188" t="s">
        <v>413</v>
      </c>
      <c r="C14" s="170" t="s">
        <v>407</v>
      </c>
      <c r="D14" s="161"/>
      <c r="E14" s="186">
        <v>7</v>
      </c>
      <c r="F14" s="170" t="s">
        <v>414</v>
      </c>
      <c r="G14" s="161">
        <v>18</v>
      </c>
      <c r="H14" s="161">
        <v>2.5</v>
      </c>
      <c r="I14" s="161">
        <v>2</v>
      </c>
      <c r="J14" s="161">
        <v>3</v>
      </c>
      <c r="K14" s="161">
        <v>3.5</v>
      </c>
      <c r="L14" s="161">
        <v>3</v>
      </c>
      <c r="M14" s="161">
        <v>3.5</v>
      </c>
      <c r="N14" s="161">
        <f>SUM(G14:M14)</f>
        <v>35.5</v>
      </c>
      <c r="O14" s="165" t="s">
        <v>8</v>
      </c>
      <c r="P14" s="161" t="s">
        <v>1045</v>
      </c>
    </row>
    <row r="15" spans="1:16">
      <c r="A15" s="186">
        <v>7</v>
      </c>
      <c r="B15" s="188" t="s">
        <v>415</v>
      </c>
      <c r="C15" s="170" t="s">
        <v>215</v>
      </c>
      <c r="D15" s="161"/>
      <c r="E15" s="186">
        <v>7</v>
      </c>
      <c r="F15" s="170" t="s">
        <v>414</v>
      </c>
      <c r="G15" s="161">
        <v>18</v>
      </c>
      <c r="H15" s="161">
        <v>2.5</v>
      </c>
      <c r="I15" s="161">
        <v>2</v>
      </c>
      <c r="J15" s="161">
        <v>3</v>
      </c>
      <c r="K15" s="161">
        <v>3.5</v>
      </c>
      <c r="L15" s="161">
        <v>3</v>
      </c>
      <c r="M15" s="161">
        <v>3.5</v>
      </c>
      <c r="N15" s="161">
        <f>SUM(G15:M15)</f>
        <v>35.5</v>
      </c>
      <c r="O15" s="165" t="s">
        <v>8</v>
      </c>
      <c r="P15" s="161" t="s">
        <v>1045</v>
      </c>
    </row>
    <row r="16" spans="1:16">
      <c r="A16" s="186">
        <v>8</v>
      </c>
      <c r="B16" s="192" t="s">
        <v>970</v>
      </c>
      <c r="C16" s="175" t="s">
        <v>177</v>
      </c>
      <c r="D16" s="173">
        <v>251</v>
      </c>
      <c r="E16" s="173" t="s">
        <v>159</v>
      </c>
      <c r="F16" s="175" t="s">
        <v>1019</v>
      </c>
      <c r="G16" s="173">
        <v>17</v>
      </c>
      <c r="H16" s="173">
        <v>2</v>
      </c>
      <c r="I16" s="173">
        <v>2</v>
      </c>
      <c r="J16" s="173">
        <v>2</v>
      </c>
      <c r="K16" s="173">
        <v>3</v>
      </c>
      <c r="L16" s="173">
        <v>4</v>
      </c>
      <c r="M16" s="173">
        <v>4</v>
      </c>
      <c r="N16" s="173">
        <v>34</v>
      </c>
      <c r="O16" s="197" t="s">
        <v>8</v>
      </c>
      <c r="P16" s="161" t="s">
        <v>1046</v>
      </c>
    </row>
    <row r="17" spans="1:16">
      <c r="A17" s="186">
        <v>9</v>
      </c>
      <c r="B17" s="188" t="s">
        <v>427</v>
      </c>
      <c r="C17" s="170" t="s">
        <v>177</v>
      </c>
      <c r="D17" s="161">
        <v>261</v>
      </c>
      <c r="E17" s="161">
        <v>7</v>
      </c>
      <c r="F17" s="170" t="s">
        <v>420</v>
      </c>
      <c r="G17" s="161">
        <v>17</v>
      </c>
      <c r="H17" s="161">
        <v>17</v>
      </c>
      <c r="I17" s="161"/>
      <c r="J17" s="161"/>
      <c r="K17" s="161"/>
      <c r="L17" s="161"/>
      <c r="M17" s="161"/>
      <c r="N17" s="161">
        <f>SUM(G17:K17)</f>
        <v>34</v>
      </c>
      <c r="O17" s="165" t="s">
        <v>8</v>
      </c>
      <c r="P17" s="161" t="s">
        <v>1046</v>
      </c>
    </row>
    <row r="18" spans="1:16">
      <c r="A18" s="186">
        <v>10</v>
      </c>
      <c r="B18" s="164" t="s">
        <v>1064</v>
      </c>
      <c r="C18" s="164" t="s">
        <v>1065</v>
      </c>
      <c r="D18" s="161">
        <v>493</v>
      </c>
      <c r="E18" s="164">
        <v>7</v>
      </c>
      <c r="F18" s="164" t="s">
        <v>1066</v>
      </c>
      <c r="G18" s="164"/>
      <c r="H18" s="164"/>
      <c r="I18" s="164"/>
      <c r="J18" s="164"/>
      <c r="K18" s="164"/>
      <c r="L18" s="167"/>
      <c r="M18" s="167"/>
      <c r="N18" s="161">
        <v>34</v>
      </c>
      <c r="O18" s="161" t="s">
        <v>8</v>
      </c>
      <c r="P18" s="161" t="s">
        <v>1046</v>
      </c>
    </row>
    <row r="19" spans="1:16">
      <c r="A19" s="186">
        <v>11</v>
      </c>
      <c r="B19" s="192" t="s">
        <v>967</v>
      </c>
      <c r="C19" s="175" t="s">
        <v>119</v>
      </c>
      <c r="D19" s="173">
        <v>251</v>
      </c>
      <c r="E19" s="173" t="s">
        <v>159</v>
      </c>
      <c r="F19" s="175" t="s">
        <v>1019</v>
      </c>
      <c r="G19" s="173">
        <v>18</v>
      </c>
      <c r="H19" s="173">
        <v>2</v>
      </c>
      <c r="I19" s="173">
        <v>2</v>
      </c>
      <c r="J19" s="173">
        <v>2</v>
      </c>
      <c r="K19" s="173">
        <v>4</v>
      </c>
      <c r="L19" s="173">
        <v>2</v>
      </c>
      <c r="M19" s="173">
        <v>3</v>
      </c>
      <c r="N19" s="173">
        <v>33</v>
      </c>
      <c r="O19" s="197" t="s">
        <v>8</v>
      </c>
      <c r="P19" s="161" t="s">
        <v>1046</v>
      </c>
    </row>
    <row r="20" spans="1:16">
      <c r="A20" s="186">
        <v>12</v>
      </c>
      <c r="B20" s="192" t="s">
        <v>971</v>
      </c>
      <c r="C20" s="175" t="s">
        <v>455</v>
      </c>
      <c r="D20" s="173">
        <v>251</v>
      </c>
      <c r="E20" s="173" t="s">
        <v>159</v>
      </c>
      <c r="F20" s="175" t="s">
        <v>1019</v>
      </c>
      <c r="G20" s="173">
        <v>18</v>
      </c>
      <c r="H20" s="173">
        <v>1</v>
      </c>
      <c r="I20" s="173">
        <v>1</v>
      </c>
      <c r="J20" s="173">
        <v>2</v>
      </c>
      <c r="K20" s="173">
        <v>4</v>
      </c>
      <c r="L20" s="173">
        <v>2</v>
      </c>
      <c r="M20" s="173">
        <v>5</v>
      </c>
      <c r="N20" s="173">
        <v>33</v>
      </c>
      <c r="O20" s="197" t="s">
        <v>8</v>
      </c>
      <c r="P20" s="161" t="s">
        <v>1046</v>
      </c>
    </row>
    <row r="21" spans="1:16">
      <c r="A21" s="186">
        <v>13</v>
      </c>
      <c r="B21" s="188" t="s">
        <v>425</v>
      </c>
      <c r="C21" s="170" t="s">
        <v>316</v>
      </c>
      <c r="D21" s="161">
        <v>261</v>
      </c>
      <c r="E21" s="161">
        <v>7</v>
      </c>
      <c r="F21" s="170" t="s">
        <v>426</v>
      </c>
      <c r="G21" s="161">
        <v>16</v>
      </c>
      <c r="H21" s="161">
        <v>17</v>
      </c>
      <c r="I21" s="161"/>
      <c r="J21" s="161"/>
      <c r="K21" s="161"/>
      <c r="L21" s="161"/>
      <c r="M21" s="161"/>
      <c r="N21" s="161">
        <f>SUM(G21:K21)</f>
        <v>33</v>
      </c>
      <c r="O21" s="165" t="s">
        <v>8</v>
      </c>
      <c r="P21" s="161" t="s">
        <v>1046</v>
      </c>
    </row>
    <row r="22" spans="1:16">
      <c r="A22" s="186">
        <v>14</v>
      </c>
      <c r="B22" s="188" t="s">
        <v>431</v>
      </c>
      <c r="C22" s="170" t="s">
        <v>86</v>
      </c>
      <c r="D22" s="161">
        <v>261</v>
      </c>
      <c r="E22" s="161">
        <v>7</v>
      </c>
      <c r="F22" s="170" t="s">
        <v>420</v>
      </c>
      <c r="G22" s="161">
        <v>16</v>
      </c>
      <c r="H22" s="161">
        <v>17</v>
      </c>
      <c r="I22" s="161"/>
      <c r="J22" s="161"/>
      <c r="K22" s="161"/>
      <c r="L22" s="161"/>
      <c r="M22" s="161"/>
      <c r="N22" s="161">
        <f>SUM(G22:K22)</f>
        <v>33</v>
      </c>
      <c r="O22" s="165" t="s">
        <v>8</v>
      </c>
      <c r="P22" s="161" t="s">
        <v>1046</v>
      </c>
    </row>
    <row r="23" spans="1:16">
      <c r="A23" s="186">
        <v>15</v>
      </c>
      <c r="B23" s="188" t="s">
        <v>425</v>
      </c>
      <c r="C23" s="170" t="s">
        <v>316</v>
      </c>
      <c r="D23" s="161">
        <v>261</v>
      </c>
      <c r="E23" s="161">
        <v>7</v>
      </c>
      <c r="F23" s="170" t="s">
        <v>426</v>
      </c>
      <c r="G23" s="161">
        <v>16</v>
      </c>
      <c r="H23" s="161">
        <v>17</v>
      </c>
      <c r="I23" s="161"/>
      <c r="J23" s="161"/>
      <c r="K23" s="161"/>
      <c r="L23" s="161"/>
      <c r="M23" s="161"/>
      <c r="N23" s="161">
        <f>SUM(G23:K23)</f>
        <v>33</v>
      </c>
      <c r="O23" s="165" t="s">
        <v>8</v>
      </c>
      <c r="P23" s="161" t="s">
        <v>1046</v>
      </c>
    </row>
    <row r="24" spans="1:16">
      <c r="A24" s="186">
        <v>16</v>
      </c>
      <c r="B24" s="188" t="s">
        <v>431</v>
      </c>
      <c r="C24" s="170" t="s">
        <v>86</v>
      </c>
      <c r="D24" s="161">
        <v>261</v>
      </c>
      <c r="E24" s="161">
        <v>7</v>
      </c>
      <c r="F24" s="170" t="s">
        <v>420</v>
      </c>
      <c r="G24" s="161">
        <v>16</v>
      </c>
      <c r="H24" s="161">
        <v>17</v>
      </c>
      <c r="I24" s="161"/>
      <c r="J24" s="161"/>
      <c r="K24" s="161"/>
      <c r="L24" s="161"/>
      <c r="M24" s="161"/>
      <c r="N24" s="161">
        <f>SUM(G24:K24)</f>
        <v>33</v>
      </c>
      <c r="O24" s="165" t="s">
        <v>8</v>
      </c>
      <c r="P24" s="161" t="s">
        <v>1046</v>
      </c>
    </row>
    <row r="25" spans="1:16">
      <c r="A25" s="186">
        <v>17</v>
      </c>
      <c r="B25" s="188" t="s">
        <v>623</v>
      </c>
      <c r="C25" s="170" t="s">
        <v>624</v>
      </c>
      <c r="D25" s="161">
        <v>504</v>
      </c>
      <c r="E25" s="161">
        <v>7</v>
      </c>
      <c r="F25" s="170" t="s">
        <v>625</v>
      </c>
      <c r="G25" s="161">
        <v>18</v>
      </c>
      <c r="H25" s="161">
        <v>2</v>
      </c>
      <c r="I25" s="161">
        <v>2</v>
      </c>
      <c r="J25" s="161">
        <v>3</v>
      </c>
      <c r="K25" s="161">
        <v>2</v>
      </c>
      <c r="L25" s="161">
        <v>0</v>
      </c>
      <c r="M25" s="161">
        <v>4.5</v>
      </c>
      <c r="N25" s="161">
        <v>31.5</v>
      </c>
      <c r="O25" s="165" t="s">
        <v>8</v>
      </c>
      <c r="P25" s="161" t="s">
        <v>1046</v>
      </c>
    </row>
    <row r="26" spans="1:16">
      <c r="A26" s="186">
        <v>18</v>
      </c>
      <c r="B26" s="188" t="s">
        <v>23</v>
      </c>
      <c r="C26" s="170" t="s">
        <v>24</v>
      </c>
      <c r="D26" s="161">
        <v>254</v>
      </c>
      <c r="E26" s="161">
        <v>7</v>
      </c>
      <c r="F26" s="170" t="s">
        <v>13</v>
      </c>
      <c r="G26" s="161">
        <v>17</v>
      </c>
      <c r="H26" s="161">
        <v>2</v>
      </c>
      <c r="I26" s="161">
        <v>2</v>
      </c>
      <c r="J26" s="161">
        <v>3</v>
      </c>
      <c r="K26" s="161">
        <v>4</v>
      </c>
      <c r="L26" s="161">
        <v>3</v>
      </c>
      <c r="M26" s="161"/>
      <c r="N26" s="161">
        <v>31</v>
      </c>
      <c r="O26" s="165" t="s">
        <v>8</v>
      </c>
      <c r="P26" s="161" t="s">
        <v>1046</v>
      </c>
    </row>
    <row r="27" spans="1:16">
      <c r="A27" s="186">
        <v>19</v>
      </c>
      <c r="B27" s="188" t="s">
        <v>428</v>
      </c>
      <c r="C27" s="170" t="s">
        <v>196</v>
      </c>
      <c r="D27" s="161">
        <v>261</v>
      </c>
      <c r="E27" s="161">
        <v>7</v>
      </c>
      <c r="F27" s="170" t="s">
        <v>429</v>
      </c>
      <c r="G27" s="161">
        <v>15</v>
      </c>
      <c r="H27" s="161">
        <v>16</v>
      </c>
      <c r="I27" s="161"/>
      <c r="J27" s="161"/>
      <c r="K27" s="161"/>
      <c r="L27" s="161"/>
      <c r="M27" s="161"/>
      <c r="N27" s="161">
        <f>SUM(G27:K27)</f>
        <v>31</v>
      </c>
      <c r="O27" s="165" t="s">
        <v>8</v>
      </c>
      <c r="P27" s="161" t="s">
        <v>1046</v>
      </c>
    </row>
    <row r="28" spans="1:16">
      <c r="A28" s="186">
        <v>20</v>
      </c>
      <c r="B28" s="198" t="s">
        <v>1029</v>
      </c>
      <c r="C28" s="198" t="s">
        <v>49</v>
      </c>
      <c r="D28" s="167">
        <v>389</v>
      </c>
      <c r="E28" s="167">
        <v>7</v>
      </c>
      <c r="F28" s="198" t="s">
        <v>1028</v>
      </c>
      <c r="G28" s="167">
        <v>14</v>
      </c>
      <c r="H28" s="167">
        <v>8</v>
      </c>
      <c r="I28" s="167">
        <v>1</v>
      </c>
      <c r="J28" s="167">
        <v>1</v>
      </c>
      <c r="K28" s="167">
        <v>2</v>
      </c>
      <c r="L28" s="167">
        <v>2</v>
      </c>
      <c r="M28" s="167">
        <v>1</v>
      </c>
      <c r="N28" s="167">
        <v>31</v>
      </c>
      <c r="O28" s="167" t="s">
        <v>8</v>
      </c>
      <c r="P28" s="161" t="s">
        <v>1046</v>
      </c>
    </row>
    <row r="29" spans="1:16">
      <c r="A29" s="186">
        <v>21</v>
      </c>
      <c r="B29" s="188" t="s">
        <v>428</v>
      </c>
      <c r="C29" s="170" t="s">
        <v>196</v>
      </c>
      <c r="D29" s="161">
        <v>261</v>
      </c>
      <c r="E29" s="161">
        <v>7</v>
      </c>
      <c r="F29" s="170" t="s">
        <v>429</v>
      </c>
      <c r="G29" s="161">
        <v>15</v>
      </c>
      <c r="H29" s="161">
        <v>16</v>
      </c>
      <c r="I29" s="161"/>
      <c r="J29" s="161"/>
      <c r="K29" s="161"/>
      <c r="L29" s="161"/>
      <c r="M29" s="161"/>
      <c r="N29" s="161">
        <f>SUM(G29:K29)</f>
        <v>31</v>
      </c>
      <c r="O29" s="165" t="s">
        <v>8</v>
      </c>
      <c r="P29" s="161" t="s">
        <v>1046</v>
      </c>
    </row>
    <row r="30" spans="1:16">
      <c r="A30" s="186">
        <v>22</v>
      </c>
      <c r="B30" s="188" t="s">
        <v>207</v>
      </c>
      <c r="C30" s="170" t="s">
        <v>416</v>
      </c>
      <c r="D30" s="161"/>
      <c r="E30" s="186">
        <v>7</v>
      </c>
      <c r="F30" s="170" t="s">
        <v>414</v>
      </c>
      <c r="G30" s="161">
        <v>17</v>
      </c>
      <c r="H30" s="161">
        <v>2.5</v>
      </c>
      <c r="I30" s="161">
        <v>2</v>
      </c>
      <c r="J30" s="161">
        <v>3</v>
      </c>
      <c r="K30" s="161">
        <v>3.5</v>
      </c>
      <c r="L30" s="161">
        <v>2</v>
      </c>
      <c r="M30" s="161"/>
      <c r="N30" s="161">
        <f>SUM(G30:M30)</f>
        <v>30</v>
      </c>
      <c r="O30" s="165" t="s">
        <v>8</v>
      </c>
      <c r="P30" s="161" t="s">
        <v>1046</v>
      </c>
    </row>
    <row r="31" spans="1:16">
      <c r="A31" s="186">
        <v>23</v>
      </c>
      <c r="B31" s="198" t="s">
        <v>1027</v>
      </c>
      <c r="C31" s="198" t="s">
        <v>32</v>
      </c>
      <c r="D31" s="167">
        <v>389</v>
      </c>
      <c r="E31" s="167">
        <v>7</v>
      </c>
      <c r="F31" s="198" t="s">
        <v>1028</v>
      </c>
      <c r="G31" s="167">
        <v>15</v>
      </c>
      <c r="H31" s="167">
        <v>8</v>
      </c>
      <c r="I31" s="167">
        <v>2</v>
      </c>
      <c r="J31" s="167">
        <v>2</v>
      </c>
      <c r="K31" s="167">
        <v>1</v>
      </c>
      <c r="L31" s="167">
        <v>1</v>
      </c>
      <c r="M31" s="167">
        <v>1</v>
      </c>
      <c r="N31" s="167">
        <v>30</v>
      </c>
      <c r="O31" s="167" t="s">
        <v>8</v>
      </c>
      <c r="P31" s="161" t="s">
        <v>1046</v>
      </c>
    </row>
    <row r="32" spans="1:16">
      <c r="A32" s="186">
        <v>24</v>
      </c>
      <c r="B32" s="188" t="s">
        <v>714</v>
      </c>
      <c r="C32" s="170" t="s">
        <v>715</v>
      </c>
      <c r="D32" s="161">
        <v>283</v>
      </c>
      <c r="E32" s="161" t="s">
        <v>716</v>
      </c>
      <c r="F32" s="170" t="s">
        <v>698</v>
      </c>
      <c r="G32" s="161">
        <v>16</v>
      </c>
      <c r="H32" s="161">
        <v>1</v>
      </c>
      <c r="I32" s="161">
        <v>2</v>
      </c>
      <c r="J32" s="161">
        <v>3</v>
      </c>
      <c r="K32" s="161">
        <v>3.5</v>
      </c>
      <c r="L32" s="161">
        <v>0.5</v>
      </c>
      <c r="M32" s="161">
        <v>3.5</v>
      </c>
      <c r="N32" s="161">
        <f>SUM(G32:M32)</f>
        <v>29.5</v>
      </c>
      <c r="O32" s="165" t="s">
        <v>8</v>
      </c>
      <c r="P32" s="161" t="s">
        <v>1046</v>
      </c>
    </row>
    <row r="33" spans="1:16">
      <c r="A33" s="186">
        <v>25</v>
      </c>
      <c r="B33" s="188" t="s">
        <v>717</v>
      </c>
      <c r="C33" s="170" t="s">
        <v>186</v>
      </c>
      <c r="D33" s="161">
        <v>283</v>
      </c>
      <c r="E33" s="161" t="s">
        <v>716</v>
      </c>
      <c r="F33" s="170" t="s">
        <v>698</v>
      </c>
      <c r="G33" s="161">
        <v>15</v>
      </c>
      <c r="H33" s="161">
        <v>1.5</v>
      </c>
      <c r="I33" s="161">
        <v>1</v>
      </c>
      <c r="J33" s="161">
        <v>3</v>
      </c>
      <c r="K33" s="161">
        <v>3.5</v>
      </c>
      <c r="L33" s="161">
        <v>0.5</v>
      </c>
      <c r="M33" s="161">
        <v>4.5</v>
      </c>
      <c r="N33" s="161">
        <f>SUM(G33:M33)</f>
        <v>29</v>
      </c>
      <c r="O33" s="165" t="s">
        <v>8</v>
      </c>
      <c r="P33" s="161" t="s">
        <v>1046</v>
      </c>
    </row>
    <row r="34" spans="1:16">
      <c r="A34" s="186">
        <v>26</v>
      </c>
      <c r="B34" s="188" t="s">
        <v>626</v>
      </c>
      <c r="C34" s="170" t="s">
        <v>41</v>
      </c>
      <c r="D34" s="161">
        <v>504</v>
      </c>
      <c r="E34" s="161">
        <v>7</v>
      </c>
      <c r="F34" s="170" t="s">
        <v>625</v>
      </c>
      <c r="G34" s="161">
        <v>16</v>
      </c>
      <c r="H34" s="161">
        <v>1</v>
      </c>
      <c r="I34" s="161">
        <v>2</v>
      </c>
      <c r="J34" s="161">
        <v>3</v>
      </c>
      <c r="K34" s="161">
        <v>3</v>
      </c>
      <c r="L34" s="161">
        <v>1</v>
      </c>
      <c r="M34" s="161">
        <v>3</v>
      </c>
      <c r="N34" s="161">
        <v>29</v>
      </c>
      <c r="O34" s="165" t="s">
        <v>8</v>
      </c>
      <c r="P34" s="161" t="s">
        <v>1046</v>
      </c>
    </row>
    <row r="35" spans="1:16">
      <c r="A35" s="186">
        <v>27</v>
      </c>
      <c r="B35" s="188" t="s">
        <v>627</v>
      </c>
      <c r="C35" s="170" t="s">
        <v>62</v>
      </c>
      <c r="D35" s="161">
        <v>504</v>
      </c>
      <c r="E35" s="161">
        <v>7</v>
      </c>
      <c r="F35" s="170" t="s">
        <v>625</v>
      </c>
      <c r="G35" s="161">
        <v>18</v>
      </c>
      <c r="H35" s="161">
        <v>1</v>
      </c>
      <c r="I35" s="161">
        <v>2</v>
      </c>
      <c r="J35" s="161">
        <v>3</v>
      </c>
      <c r="K35" s="161">
        <v>2</v>
      </c>
      <c r="L35" s="161">
        <v>1</v>
      </c>
      <c r="M35" s="161">
        <v>2</v>
      </c>
      <c r="N35" s="161">
        <v>29</v>
      </c>
      <c r="O35" s="165" t="s">
        <v>8</v>
      </c>
      <c r="P35" s="161" t="s">
        <v>1046</v>
      </c>
    </row>
    <row r="36" spans="1:16">
      <c r="A36" s="186">
        <v>28</v>
      </c>
      <c r="B36" s="204" t="s">
        <v>646</v>
      </c>
      <c r="C36" s="205" t="s">
        <v>647</v>
      </c>
      <c r="D36" s="206" t="s">
        <v>859</v>
      </c>
      <c r="E36" s="161">
        <v>7</v>
      </c>
      <c r="F36" s="207" t="s">
        <v>648</v>
      </c>
      <c r="G36" s="161">
        <v>15</v>
      </c>
      <c r="H36" s="161">
        <v>0.5</v>
      </c>
      <c r="I36" s="161">
        <v>2</v>
      </c>
      <c r="J36" s="161">
        <v>3</v>
      </c>
      <c r="K36" s="161">
        <v>3.5</v>
      </c>
      <c r="L36" s="161">
        <v>1.5</v>
      </c>
      <c r="M36" s="161">
        <v>3.5</v>
      </c>
      <c r="N36" s="161">
        <f>SUM(G36:M36)</f>
        <v>29</v>
      </c>
      <c r="O36" s="165" t="s">
        <v>8</v>
      </c>
      <c r="P36" s="161" t="s">
        <v>1046</v>
      </c>
    </row>
    <row r="37" spans="1:16">
      <c r="A37" s="186">
        <v>29</v>
      </c>
      <c r="B37" s="188" t="s">
        <v>417</v>
      </c>
      <c r="C37" s="170" t="s">
        <v>418</v>
      </c>
      <c r="D37" s="161"/>
      <c r="E37" s="186">
        <v>7</v>
      </c>
      <c r="F37" s="170" t="s">
        <v>414</v>
      </c>
      <c r="G37" s="186">
        <v>16</v>
      </c>
      <c r="H37" s="186">
        <v>2.5</v>
      </c>
      <c r="I37" s="186">
        <v>2</v>
      </c>
      <c r="J37" s="186">
        <v>3</v>
      </c>
      <c r="K37" s="186">
        <v>3.5</v>
      </c>
      <c r="L37" s="186">
        <v>1.5</v>
      </c>
      <c r="M37" s="167"/>
      <c r="N37" s="186">
        <v>28.5</v>
      </c>
      <c r="O37" s="165" t="s">
        <v>8</v>
      </c>
      <c r="P37" s="161" t="s">
        <v>1046</v>
      </c>
    </row>
    <row r="38" spans="1:16">
      <c r="A38" s="186">
        <v>30</v>
      </c>
      <c r="B38" s="188" t="s">
        <v>718</v>
      </c>
      <c r="C38" s="170" t="s">
        <v>17</v>
      </c>
      <c r="D38" s="161">
        <v>283</v>
      </c>
      <c r="E38" s="161" t="s">
        <v>716</v>
      </c>
      <c r="F38" s="170" t="s">
        <v>698</v>
      </c>
      <c r="G38" s="161">
        <v>15</v>
      </c>
      <c r="H38" s="161">
        <v>1.5</v>
      </c>
      <c r="I38" s="161">
        <v>1</v>
      </c>
      <c r="J38" s="161">
        <v>3</v>
      </c>
      <c r="K38" s="161">
        <v>3.5</v>
      </c>
      <c r="L38" s="161">
        <v>0</v>
      </c>
      <c r="M38" s="161">
        <v>4.5</v>
      </c>
      <c r="N38" s="161">
        <f>SUM(G38:M38)</f>
        <v>28.5</v>
      </c>
      <c r="O38" s="165" t="s">
        <v>8</v>
      </c>
      <c r="P38" s="161" t="s">
        <v>1046</v>
      </c>
    </row>
    <row r="39" spans="1:16">
      <c r="A39" s="186">
        <v>31</v>
      </c>
      <c r="B39" s="188" t="s">
        <v>478</v>
      </c>
      <c r="C39" s="170" t="s">
        <v>60</v>
      </c>
      <c r="D39" s="161">
        <v>387</v>
      </c>
      <c r="E39" s="161">
        <v>7</v>
      </c>
      <c r="F39" s="170" t="s">
        <v>1035</v>
      </c>
      <c r="G39" s="161">
        <v>16</v>
      </c>
      <c r="H39" s="161">
        <v>0</v>
      </c>
      <c r="I39" s="161">
        <v>2</v>
      </c>
      <c r="J39" s="161">
        <v>2</v>
      </c>
      <c r="K39" s="161">
        <v>3.5</v>
      </c>
      <c r="L39" s="161">
        <v>2</v>
      </c>
      <c r="M39" s="161">
        <v>3</v>
      </c>
      <c r="N39" s="161">
        <v>28.5</v>
      </c>
      <c r="O39" s="165" t="s">
        <v>8</v>
      </c>
      <c r="P39" s="161" t="s">
        <v>1046</v>
      </c>
    </row>
    <row r="40" spans="1:16">
      <c r="A40" s="186">
        <v>32</v>
      </c>
      <c r="B40" s="188" t="s">
        <v>719</v>
      </c>
      <c r="C40" s="170" t="s">
        <v>103</v>
      </c>
      <c r="D40" s="161">
        <v>283</v>
      </c>
      <c r="E40" s="161" t="s">
        <v>716</v>
      </c>
      <c r="F40" s="170" t="s">
        <v>698</v>
      </c>
      <c r="G40" s="161">
        <v>15</v>
      </c>
      <c r="H40" s="161">
        <v>1.5</v>
      </c>
      <c r="I40" s="161">
        <v>1</v>
      </c>
      <c r="J40" s="161">
        <v>3</v>
      </c>
      <c r="K40" s="161">
        <v>3.5</v>
      </c>
      <c r="L40" s="161">
        <v>0</v>
      </c>
      <c r="M40" s="161">
        <v>4</v>
      </c>
      <c r="N40" s="161">
        <f>SUM(G40:M40)</f>
        <v>28</v>
      </c>
      <c r="O40" s="165" t="s">
        <v>8</v>
      </c>
      <c r="P40" s="161" t="s">
        <v>1046</v>
      </c>
    </row>
    <row r="41" spans="1:16">
      <c r="A41" s="268">
        <v>33</v>
      </c>
      <c r="B41" s="99" t="s">
        <v>720</v>
      </c>
      <c r="C41" s="6" t="s">
        <v>721</v>
      </c>
      <c r="D41" s="254">
        <v>283</v>
      </c>
      <c r="E41" s="8" t="s">
        <v>716</v>
      </c>
      <c r="F41" s="6" t="s">
        <v>698</v>
      </c>
      <c r="G41" s="8">
        <v>14</v>
      </c>
      <c r="H41" s="8">
        <v>1.5</v>
      </c>
      <c r="I41" s="8">
        <v>1</v>
      </c>
      <c r="J41" s="8">
        <v>3</v>
      </c>
      <c r="K41" s="8">
        <v>2.5</v>
      </c>
      <c r="L41" s="8">
        <v>0.5</v>
      </c>
      <c r="M41" s="8">
        <v>4.5</v>
      </c>
      <c r="N41" s="8">
        <f>SUM(G41:M41)</f>
        <v>27</v>
      </c>
      <c r="O41" s="65" t="s">
        <v>8</v>
      </c>
      <c r="P41" s="8" t="s">
        <v>1057</v>
      </c>
    </row>
    <row r="42" spans="1:16">
      <c r="A42" s="268">
        <v>34</v>
      </c>
      <c r="B42" s="99" t="s">
        <v>480</v>
      </c>
      <c r="C42" s="6" t="s">
        <v>481</v>
      </c>
      <c r="D42" s="254">
        <v>387</v>
      </c>
      <c r="E42" s="8">
        <v>7</v>
      </c>
      <c r="F42" s="6" t="s">
        <v>1035</v>
      </c>
      <c r="G42" s="8">
        <v>14</v>
      </c>
      <c r="H42" s="8">
        <v>0.5</v>
      </c>
      <c r="I42" s="8">
        <v>2</v>
      </c>
      <c r="J42" s="8">
        <v>3</v>
      </c>
      <c r="K42" s="8">
        <v>3.5</v>
      </c>
      <c r="L42" s="8">
        <v>3</v>
      </c>
      <c r="M42" s="8">
        <v>1</v>
      </c>
      <c r="N42" s="8">
        <v>27</v>
      </c>
      <c r="O42" s="65" t="s">
        <v>8</v>
      </c>
      <c r="P42" s="162" t="s">
        <v>1057</v>
      </c>
    </row>
    <row r="43" spans="1:16">
      <c r="A43" s="268">
        <v>35</v>
      </c>
      <c r="B43" s="99" t="s">
        <v>376</v>
      </c>
      <c r="C43" s="6" t="s">
        <v>186</v>
      </c>
      <c r="D43" s="254">
        <v>244</v>
      </c>
      <c r="E43" s="8">
        <v>7</v>
      </c>
      <c r="F43" s="6" t="s">
        <v>371</v>
      </c>
      <c r="G43" s="15">
        <v>1.5</v>
      </c>
      <c r="H43" s="15">
        <v>2</v>
      </c>
      <c r="I43" s="15">
        <v>2</v>
      </c>
      <c r="J43" s="15">
        <v>3.5</v>
      </c>
      <c r="K43" s="15">
        <v>0.5</v>
      </c>
      <c r="L43" s="8">
        <v>0</v>
      </c>
      <c r="M43" s="15">
        <v>17</v>
      </c>
      <c r="N43" s="14">
        <f>G43+H43+I43+J43+M43+K43+L43</f>
        <v>26.5</v>
      </c>
      <c r="O43" s="65" t="s">
        <v>8</v>
      </c>
      <c r="P43" s="162" t="s">
        <v>1057</v>
      </c>
    </row>
    <row r="44" spans="1:16">
      <c r="A44" s="268">
        <v>36</v>
      </c>
      <c r="B44" s="99" t="s">
        <v>377</v>
      </c>
      <c r="C44" s="6" t="s">
        <v>41</v>
      </c>
      <c r="D44" s="254">
        <v>244</v>
      </c>
      <c r="E44" s="8">
        <v>7</v>
      </c>
      <c r="F44" s="6" t="s">
        <v>371</v>
      </c>
      <c r="G44" s="14">
        <v>1.5</v>
      </c>
      <c r="H44" s="14">
        <v>2</v>
      </c>
      <c r="I44" s="14">
        <v>2</v>
      </c>
      <c r="J44" s="15">
        <v>3.5</v>
      </c>
      <c r="K44" s="15">
        <v>0.5</v>
      </c>
      <c r="L44" s="15">
        <v>0</v>
      </c>
      <c r="M44" s="15">
        <v>17</v>
      </c>
      <c r="N44" s="14">
        <f>G44+H44+I44+J44+M44+K44+L44</f>
        <v>26.5</v>
      </c>
      <c r="O44" s="65" t="s">
        <v>8</v>
      </c>
      <c r="P44" s="162" t="s">
        <v>1057</v>
      </c>
    </row>
    <row r="45" spans="1:16" ht="18" customHeight="1">
      <c r="A45" s="268">
        <v>37</v>
      </c>
      <c r="B45" s="148" t="s">
        <v>243</v>
      </c>
      <c r="C45" s="52" t="s">
        <v>12</v>
      </c>
      <c r="D45" s="13">
        <v>377</v>
      </c>
      <c r="E45" s="13" t="s">
        <v>174</v>
      </c>
      <c r="F45" s="125" t="s">
        <v>1014</v>
      </c>
      <c r="G45" s="62">
        <v>17</v>
      </c>
      <c r="H45" s="62">
        <v>0</v>
      </c>
      <c r="I45" s="62">
        <v>1</v>
      </c>
      <c r="J45" s="62">
        <v>3</v>
      </c>
      <c r="K45" s="62">
        <v>3.5</v>
      </c>
      <c r="L45" s="62">
        <v>0</v>
      </c>
      <c r="M45" s="62">
        <v>2</v>
      </c>
      <c r="N45" s="10">
        <f ca="1">SUM(G45:N45)</f>
        <v>26.5</v>
      </c>
      <c r="O45" s="65" t="s">
        <v>8</v>
      </c>
      <c r="P45" s="162" t="s">
        <v>1057</v>
      </c>
    </row>
    <row r="46" spans="1:16">
      <c r="A46" s="268">
        <v>38</v>
      </c>
      <c r="B46" s="99" t="s">
        <v>294</v>
      </c>
      <c r="C46" s="6" t="s">
        <v>295</v>
      </c>
      <c r="D46" s="254">
        <v>392</v>
      </c>
      <c r="E46" s="8" t="s">
        <v>159</v>
      </c>
      <c r="F46" s="6" t="s">
        <v>1022</v>
      </c>
      <c r="G46" s="8">
        <v>15</v>
      </c>
      <c r="H46" s="14" t="s">
        <v>155</v>
      </c>
      <c r="I46" s="8">
        <v>1</v>
      </c>
      <c r="J46" s="14" t="s">
        <v>107</v>
      </c>
      <c r="K46" s="14" t="s">
        <v>296</v>
      </c>
      <c r="L46" s="8">
        <v>4.5</v>
      </c>
      <c r="M46" s="8"/>
      <c r="N46" s="8">
        <v>26.5</v>
      </c>
      <c r="O46" s="65" t="s">
        <v>8</v>
      </c>
      <c r="P46" s="162" t="s">
        <v>1057</v>
      </c>
    </row>
    <row r="47" spans="1:16">
      <c r="A47" s="268">
        <v>39</v>
      </c>
      <c r="B47" s="99" t="s">
        <v>581</v>
      </c>
      <c r="C47" s="6" t="s">
        <v>258</v>
      </c>
      <c r="D47" s="18">
        <v>393</v>
      </c>
      <c r="E47" s="18" t="s">
        <v>582</v>
      </c>
      <c r="F47" s="47" t="s">
        <v>583</v>
      </c>
      <c r="G47" s="117">
        <v>15</v>
      </c>
      <c r="H47" s="118">
        <v>2</v>
      </c>
      <c r="I47" s="118">
        <v>1</v>
      </c>
      <c r="J47" s="118">
        <v>2</v>
      </c>
      <c r="K47" s="118" t="s">
        <v>584</v>
      </c>
      <c r="L47" s="118">
        <v>0</v>
      </c>
      <c r="M47" s="117">
        <v>3</v>
      </c>
      <c r="N47" s="40" t="s">
        <v>585</v>
      </c>
      <c r="O47" s="159" t="s">
        <v>8</v>
      </c>
      <c r="P47" s="162" t="s">
        <v>1057</v>
      </c>
    </row>
    <row r="48" spans="1:16">
      <c r="A48" s="268">
        <v>40</v>
      </c>
      <c r="B48" s="146" t="s">
        <v>233</v>
      </c>
      <c r="C48" s="53" t="s">
        <v>180</v>
      </c>
      <c r="D48" s="16">
        <v>261</v>
      </c>
      <c r="E48" s="16">
        <v>7</v>
      </c>
      <c r="F48" s="53" t="s">
        <v>420</v>
      </c>
      <c r="G48" s="8">
        <v>11</v>
      </c>
      <c r="H48" s="8">
        <v>15</v>
      </c>
      <c r="I48" s="8"/>
      <c r="J48" s="8"/>
      <c r="K48" s="8"/>
      <c r="L48" s="8"/>
      <c r="M48" s="8"/>
      <c r="N48" s="8">
        <f>SUM(G48:K48)</f>
        <v>26</v>
      </c>
      <c r="O48" s="65" t="s">
        <v>8</v>
      </c>
      <c r="P48" s="162" t="s">
        <v>1057</v>
      </c>
    </row>
    <row r="49" spans="1:16">
      <c r="A49" s="268">
        <v>41</v>
      </c>
      <c r="B49" s="99" t="s">
        <v>482</v>
      </c>
      <c r="C49" s="6" t="s">
        <v>28</v>
      </c>
      <c r="D49" s="254">
        <v>387</v>
      </c>
      <c r="E49" s="8">
        <v>7</v>
      </c>
      <c r="F49" s="6" t="s">
        <v>1035</v>
      </c>
      <c r="G49" s="8">
        <v>16</v>
      </c>
      <c r="H49" s="8">
        <v>0</v>
      </c>
      <c r="I49" s="8">
        <v>0</v>
      </c>
      <c r="J49" s="8">
        <v>2</v>
      </c>
      <c r="K49" s="8">
        <v>2</v>
      </c>
      <c r="L49" s="8">
        <v>3</v>
      </c>
      <c r="M49" s="8">
        <v>3</v>
      </c>
      <c r="N49" s="8">
        <v>26</v>
      </c>
      <c r="O49" s="65" t="s">
        <v>8</v>
      </c>
      <c r="P49" s="162" t="s">
        <v>1057</v>
      </c>
    </row>
    <row r="50" spans="1:16">
      <c r="A50" s="268">
        <v>42</v>
      </c>
      <c r="B50" s="99" t="s">
        <v>483</v>
      </c>
      <c r="C50" s="6" t="s">
        <v>81</v>
      </c>
      <c r="D50" s="254">
        <v>387</v>
      </c>
      <c r="E50" s="8">
        <v>7</v>
      </c>
      <c r="F50" s="6" t="s">
        <v>1035</v>
      </c>
      <c r="G50" s="8">
        <v>13</v>
      </c>
      <c r="H50" s="8">
        <v>0.5</v>
      </c>
      <c r="I50" s="8">
        <v>2</v>
      </c>
      <c r="J50" s="8">
        <v>3</v>
      </c>
      <c r="K50" s="8">
        <v>3</v>
      </c>
      <c r="L50" s="8">
        <v>3</v>
      </c>
      <c r="M50" s="8">
        <v>1.5</v>
      </c>
      <c r="N50" s="8">
        <v>26</v>
      </c>
      <c r="O50" s="65" t="s">
        <v>8</v>
      </c>
      <c r="P50" s="162" t="s">
        <v>1057</v>
      </c>
    </row>
    <row r="51" spans="1:16">
      <c r="A51" s="268">
        <v>43</v>
      </c>
      <c r="B51" s="146" t="s">
        <v>628</v>
      </c>
      <c r="C51" s="53" t="s">
        <v>629</v>
      </c>
      <c r="D51" s="16">
        <v>504</v>
      </c>
      <c r="E51" s="16">
        <v>7</v>
      </c>
      <c r="F51" s="53" t="s">
        <v>625</v>
      </c>
      <c r="G51" s="8">
        <v>15</v>
      </c>
      <c r="H51" s="8">
        <v>1</v>
      </c>
      <c r="I51" s="8">
        <v>2</v>
      </c>
      <c r="J51" s="8">
        <v>2</v>
      </c>
      <c r="K51" s="8">
        <v>2</v>
      </c>
      <c r="L51" s="8">
        <v>0</v>
      </c>
      <c r="M51" s="8">
        <v>4</v>
      </c>
      <c r="N51" s="8">
        <v>26</v>
      </c>
      <c r="O51" s="65" t="s">
        <v>8</v>
      </c>
      <c r="P51" s="162" t="s">
        <v>1057</v>
      </c>
    </row>
    <row r="52" spans="1:16">
      <c r="A52" s="268">
        <v>44</v>
      </c>
      <c r="B52" s="99" t="s">
        <v>722</v>
      </c>
      <c r="C52" s="6" t="s">
        <v>180</v>
      </c>
      <c r="D52" s="254">
        <v>283</v>
      </c>
      <c r="E52" s="8" t="s">
        <v>716</v>
      </c>
      <c r="F52" s="6" t="s">
        <v>698</v>
      </c>
      <c r="G52" s="8">
        <v>14</v>
      </c>
      <c r="H52" s="8">
        <v>1.5</v>
      </c>
      <c r="I52" s="8">
        <v>1</v>
      </c>
      <c r="J52" s="8">
        <v>3</v>
      </c>
      <c r="K52" s="8">
        <v>2.5</v>
      </c>
      <c r="L52" s="8">
        <v>0</v>
      </c>
      <c r="M52" s="8">
        <v>3.5</v>
      </c>
      <c r="N52" s="8">
        <f>SUM(G52:M52)</f>
        <v>25.5</v>
      </c>
      <c r="O52" s="65" t="s">
        <v>8</v>
      </c>
      <c r="P52" s="162" t="s">
        <v>1057</v>
      </c>
    </row>
    <row r="53" spans="1:16">
      <c r="A53" s="268">
        <v>45</v>
      </c>
      <c r="B53" s="146" t="s">
        <v>433</v>
      </c>
      <c r="C53" s="53" t="s">
        <v>434</v>
      </c>
      <c r="D53" s="16">
        <v>261</v>
      </c>
      <c r="E53" s="16">
        <v>7</v>
      </c>
      <c r="F53" s="53" t="s">
        <v>420</v>
      </c>
      <c r="G53" s="8">
        <v>15</v>
      </c>
      <c r="H53" s="8">
        <v>10</v>
      </c>
      <c r="I53" s="8"/>
      <c r="J53" s="8"/>
      <c r="K53" s="8"/>
      <c r="L53" s="8"/>
      <c r="M53" s="8"/>
      <c r="N53" s="8">
        <f>SUM(G53:K53)</f>
        <v>25</v>
      </c>
      <c r="O53" s="65" t="s">
        <v>8</v>
      </c>
      <c r="P53" s="162" t="s">
        <v>1057</v>
      </c>
    </row>
    <row r="54" spans="1:16">
      <c r="A54" s="268">
        <v>46</v>
      </c>
      <c r="B54" s="99" t="s">
        <v>484</v>
      </c>
      <c r="C54" s="6" t="s">
        <v>49</v>
      </c>
      <c r="D54" s="254">
        <v>387</v>
      </c>
      <c r="E54" s="8">
        <v>7</v>
      </c>
      <c r="F54" s="6" t="s">
        <v>1035</v>
      </c>
      <c r="G54" s="8">
        <v>16</v>
      </c>
      <c r="H54" s="8">
        <v>0</v>
      </c>
      <c r="I54" s="8">
        <v>2</v>
      </c>
      <c r="J54" s="8">
        <v>1</v>
      </c>
      <c r="K54" s="8">
        <v>3</v>
      </c>
      <c r="L54" s="8">
        <v>0</v>
      </c>
      <c r="M54" s="8">
        <v>3</v>
      </c>
      <c r="N54" s="8">
        <v>25</v>
      </c>
      <c r="O54" s="65" t="s">
        <v>8</v>
      </c>
      <c r="P54" s="162" t="s">
        <v>1057</v>
      </c>
    </row>
    <row r="55" spans="1:16">
      <c r="A55" s="268">
        <v>47</v>
      </c>
      <c r="B55" s="146" t="s">
        <v>630</v>
      </c>
      <c r="C55" s="53" t="s">
        <v>15</v>
      </c>
      <c r="D55" s="16">
        <v>504</v>
      </c>
      <c r="E55" s="16">
        <v>7</v>
      </c>
      <c r="F55" s="53" t="s">
        <v>625</v>
      </c>
      <c r="G55" s="8">
        <v>16</v>
      </c>
      <c r="H55" s="8">
        <v>1</v>
      </c>
      <c r="I55" s="8">
        <v>2</v>
      </c>
      <c r="J55" s="8">
        <v>2</v>
      </c>
      <c r="K55" s="8">
        <v>3</v>
      </c>
      <c r="L55" s="8">
        <v>1</v>
      </c>
      <c r="M55" s="8">
        <v>0</v>
      </c>
      <c r="N55" s="8">
        <v>25</v>
      </c>
      <c r="O55" s="65" t="s">
        <v>8</v>
      </c>
      <c r="P55" s="162" t="s">
        <v>1057</v>
      </c>
    </row>
    <row r="56" spans="1:16">
      <c r="A56" s="268">
        <v>48</v>
      </c>
      <c r="B56" s="146" t="s">
        <v>489</v>
      </c>
      <c r="C56" s="53" t="s">
        <v>86</v>
      </c>
      <c r="D56" s="16">
        <v>504</v>
      </c>
      <c r="E56" s="16">
        <v>7</v>
      </c>
      <c r="F56" s="53" t="s">
        <v>625</v>
      </c>
      <c r="G56" s="8">
        <v>15</v>
      </c>
      <c r="H56" s="8">
        <v>1</v>
      </c>
      <c r="I56" s="8">
        <v>2</v>
      </c>
      <c r="J56" s="8">
        <v>2</v>
      </c>
      <c r="K56" s="8">
        <v>3</v>
      </c>
      <c r="L56" s="8">
        <v>0</v>
      </c>
      <c r="M56" s="8">
        <v>2</v>
      </c>
      <c r="N56" s="8">
        <v>25</v>
      </c>
      <c r="O56" s="65" t="s">
        <v>8</v>
      </c>
      <c r="P56" s="162" t="s">
        <v>1057</v>
      </c>
    </row>
    <row r="57" spans="1:16">
      <c r="A57" s="268">
        <v>49</v>
      </c>
      <c r="B57" s="99" t="s">
        <v>485</v>
      </c>
      <c r="C57" s="6" t="s">
        <v>346</v>
      </c>
      <c r="D57" s="254">
        <v>387</v>
      </c>
      <c r="E57" s="8">
        <v>7</v>
      </c>
      <c r="F57" s="6" t="s">
        <v>1035</v>
      </c>
      <c r="G57" s="8">
        <v>14</v>
      </c>
      <c r="H57" s="8">
        <v>0.5</v>
      </c>
      <c r="I57" s="8">
        <v>2</v>
      </c>
      <c r="J57" s="8">
        <v>3</v>
      </c>
      <c r="K57" s="8">
        <v>0.5</v>
      </c>
      <c r="L57" s="8">
        <v>1</v>
      </c>
      <c r="M57" s="8">
        <v>3.5</v>
      </c>
      <c r="N57" s="8">
        <v>24.5</v>
      </c>
      <c r="O57" s="65" t="s">
        <v>8</v>
      </c>
      <c r="P57" s="162" t="s">
        <v>1057</v>
      </c>
    </row>
    <row r="58" spans="1:16">
      <c r="A58" s="268">
        <v>50</v>
      </c>
      <c r="B58" s="99" t="s">
        <v>1010</v>
      </c>
      <c r="C58" s="6" t="s">
        <v>555</v>
      </c>
      <c r="D58" s="254">
        <v>501</v>
      </c>
      <c r="E58" s="8">
        <v>7</v>
      </c>
      <c r="F58" s="6" t="s">
        <v>1036</v>
      </c>
      <c r="G58" s="8">
        <v>10</v>
      </c>
      <c r="H58" s="8">
        <v>2</v>
      </c>
      <c r="I58" s="8">
        <v>2</v>
      </c>
      <c r="J58" s="8">
        <v>2</v>
      </c>
      <c r="K58" s="8">
        <v>2.5</v>
      </c>
      <c r="L58" s="8">
        <v>1.5</v>
      </c>
      <c r="M58" s="8">
        <v>4.5</v>
      </c>
      <c r="N58" s="8">
        <v>24.5</v>
      </c>
      <c r="O58" s="65" t="s">
        <v>8</v>
      </c>
      <c r="P58" s="162" t="s">
        <v>1057</v>
      </c>
    </row>
    <row r="59" spans="1:16">
      <c r="A59" s="268">
        <v>51</v>
      </c>
      <c r="B59" s="99" t="s">
        <v>34</v>
      </c>
      <c r="C59" s="6" t="s">
        <v>35</v>
      </c>
      <c r="D59" s="254">
        <v>248</v>
      </c>
      <c r="E59" s="8">
        <v>7</v>
      </c>
      <c r="F59" s="6" t="s">
        <v>1026</v>
      </c>
      <c r="G59" s="8">
        <v>15</v>
      </c>
      <c r="H59" s="8">
        <v>1.5</v>
      </c>
      <c r="I59" s="8">
        <v>0</v>
      </c>
      <c r="J59" s="8">
        <v>3</v>
      </c>
      <c r="K59" s="8">
        <v>3.5</v>
      </c>
      <c r="L59" s="8">
        <v>1</v>
      </c>
      <c r="M59" s="8">
        <v>0</v>
      </c>
      <c r="N59" s="8">
        <v>24</v>
      </c>
      <c r="O59" s="65" t="s">
        <v>8</v>
      </c>
      <c r="P59" s="162" t="s">
        <v>1057</v>
      </c>
    </row>
    <row r="60" spans="1:16">
      <c r="A60" s="268">
        <v>52</v>
      </c>
      <c r="B60" s="99" t="s">
        <v>36</v>
      </c>
      <c r="C60" s="6" t="s">
        <v>37</v>
      </c>
      <c r="D60" s="254">
        <v>248</v>
      </c>
      <c r="E60" s="8">
        <v>7</v>
      </c>
      <c r="F60" s="6" t="s">
        <v>1026</v>
      </c>
      <c r="G60" s="15">
        <v>15</v>
      </c>
      <c r="H60" s="15">
        <v>0</v>
      </c>
      <c r="I60" s="15">
        <v>1</v>
      </c>
      <c r="J60" s="15">
        <v>3</v>
      </c>
      <c r="K60" s="15">
        <v>1.5</v>
      </c>
      <c r="L60" s="15">
        <v>1</v>
      </c>
      <c r="M60" s="15">
        <v>2.5</v>
      </c>
      <c r="N60" s="15">
        <v>24</v>
      </c>
      <c r="O60" s="65" t="s">
        <v>8</v>
      </c>
      <c r="P60" s="162" t="s">
        <v>1057</v>
      </c>
    </row>
    <row r="61" spans="1:16">
      <c r="A61" s="268">
        <v>53</v>
      </c>
      <c r="B61" s="99" t="s">
        <v>748</v>
      </c>
      <c r="C61" s="6" t="s">
        <v>146</v>
      </c>
      <c r="D61" s="254">
        <v>388</v>
      </c>
      <c r="E61" s="8" t="s">
        <v>152</v>
      </c>
      <c r="F61" s="6" t="s">
        <v>743</v>
      </c>
      <c r="G61" s="8">
        <v>15</v>
      </c>
      <c r="H61" s="8">
        <v>1</v>
      </c>
      <c r="I61" s="8">
        <v>1</v>
      </c>
      <c r="J61" s="8">
        <v>3</v>
      </c>
      <c r="K61" s="8">
        <v>3</v>
      </c>
      <c r="L61" s="8">
        <v>1</v>
      </c>
      <c r="M61" s="8">
        <v>0</v>
      </c>
      <c r="N61" s="8">
        <v>24</v>
      </c>
      <c r="O61" s="65" t="s">
        <v>8</v>
      </c>
      <c r="P61" s="162" t="s">
        <v>1057</v>
      </c>
    </row>
    <row r="62" spans="1:16">
      <c r="A62" s="268">
        <v>54</v>
      </c>
      <c r="B62" s="99" t="s">
        <v>745</v>
      </c>
      <c r="C62" s="6" t="s">
        <v>47</v>
      </c>
      <c r="D62" s="254">
        <v>388</v>
      </c>
      <c r="E62" s="8" t="s">
        <v>152</v>
      </c>
      <c r="F62" s="6" t="s">
        <v>743</v>
      </c>
      <c r="G62" s="8">
        <v>15</v>
      </c>
      <c r="H62" s="8">
        <v>0.5</v>
      </c>
      <c r="I62" s="8">
        <v>0</v>
      </c>
      <c r="J62" s="8">
        <v>3</v>
      </c>
      <c r="K62" s="8">
        <v>3</v>
      </c>
      <c r="L62" s="8">
        <v>1</v>
      </c>
      <c r="M62" s="8">
        <v>0</v>
      </c>
      <c r="N62" s="8">
        <v>23</v>
      </c>
      <c r="O62" s="65" t="s">
        <v>8</v>
      </c>
      <c r="P62" s="162" t="s">
        <v>1057</v>
      </c>
    </row>
    <row r="63" spans="1:16">
      <c r="A63" s="268">
        <v>55</v>
      </c>
      <c r="B63" s="99" t="s">
        <v>300</v>
      </c>
      <c r="C63" s="6" t="s">
        <v>86</v>
      </c>
      <c r="D63" s="254">
        <v>392</v>
      </c>
      <c r="E63" s="8" t="s">
        <v>152</v>
      </c>
      <c r="F63" s="6" t="s">
        <v>1022</v>
      </c>
      <c r="G63" s="8">
        <v>15</v>
      </c>
      <c r="H63" s="8">
        <v>1</v>
      </c>
      <c r="I63" s="8">
        <v>1</v>
      </c>
      <c r="J63" s="14" t="s">
        <v>106</v>
      </c>
      <c r="K63" s="14" t="s">
        <v>155</v>
      </c>
      <c r="L63" s="8">
        <v>4.5</v>
      </c>
      <c r="M63" s="8"/>
      <c r="N63" s="8">
        <v>23</v>
      </c>
      <c r="O63" s="65" t="s">
        <v>8</v>
      </c>
      <c r="P63" s="162" t="s">
        <v>1057</v>
      </c>
    </row>
    <row r="64" spans="1:16" ht="31.5">
      <c r="A64" s="268">
        <v>56</v>
      </c>
      <c r="B64" s="99" t="s">
        <v>586</v>
      </c>
      <c r="C64" s="6" t="s">
        <v>210</v>
      </c>
      <c r="D64" s="18">
        <v>393</v>
      </c>
      <c r="E64" s="18" t="s">
        <v>582</v>
      </c>
      <c r="F64" s="87" t="s">
        <v>1038</v>
      </c>
      <c r="G64" s="117">
        <v>12</v>
      </c>
      <c r="H64" s="118" t="s">
        <v>587</v>
      </c>
      <c r="I64" s="118">
        <v>1</v>
      </c>
      <c r="J64" s="118">
        <v>2</v>
      </c>
      <c r="K64" s="118" t="s">
        <v>584</v>
      </c>
      <c r="L64" s="118">
        <v>1</v>
      </c>
      <c r="M64" s="117" t="s">
        <v>587</v>
      </c>
      <c r="N64" s="40" t="s">
        <v>588</v>
      </c>
      <c r="O64" s="159" t="s">
        <v>8</v>
      </c>
      <c r="P64" s="162" t="s">
        <v>1057</v>
      </c>
    </row>
    <row r="65" spans="1:16">
      <c r="A65" s="268">
        <v>57</v>
      </c>
      <c r="B65" s="99" t="s">
        <v>38</v>
      </c>
      <c r="C65" s="6" t="s">
        <v>39</v>
      </c>
      <c r="D65" s="254">
        <v>248</v>
      </c>
      <c r="E65" s="8">
        <v>7</v>
      </c>
      <c r="F65" s="6" t="s">
        <v>1026</v>
      </c>
      <c r="G65" s="15">
        <v>17</v>
      </c>
      <c r="H65" s="15">
        <v>0</v>
      </c>
      <c r="I65" s="15">
        <v>1</v>
      </c>
      <c r="J65" s="15">
        <v>2</v>
      </c>
      <c r="K65" s="15">
        <v>2</v>
      </c>
      <c r="L65" s="15">
        <v>0</v>
      </c>
      <c r="M65" s="15">
        <v>0</v>
      </c>
      <c r="N65" s="15">
        <v>22</v>
      </c>
      <c r="O65" s="65" t="s">
        <v>8</v>
      </c>
      <c r="P65" s="162" t="s">
        <v>1057</v>
      </c>
    </row>
    <row r="66" spans="1:16">
      <c r="A66" s="268">
        <v>58</v>
      </c>
      <c r="B66" s="99" t="s">
        <v>40</v>
      </c>
      <c r="C66" s="6" t="s">
        <v>41</v>
      </c>
      <c r="D66" s="254">
        <v>248</v>
      </c>
      <c r="E66" s="8">
        <v>7</v>
      </c>
      <c r="F66" s="6" t="s">
        <v>1026</v>
      </c>
      <c r="G66" s="15">
        <v>13</v>
      </c>
      <c r="H66" s="15">
        <v>0</v>
      </c>
      <c r="I66" s="15">
        <v>1</v>
      </c>
      <c r="J66" s="15">
        <v>3</v>
      </c>
      <c r="K66" s="15">
        <v>1.5</v>
      </c>
      <c r="L66" s="15">
        <v>1</v>
      </c>
      <c r="M66" s="15">
        <v>2.5</v>
      </c>
      <c r="N66" s="15">
        <v>22</v>
      </c>
      <c r="O66" s="65" t="s">
        <v>8</v>
      </c>
      <c r="P66" s="162" t="s">
        <v>1057</v>
      </c>
    </row>
    <row r="67" spans="1:16">
      <c r="A67" s="268">
        <v>59</v>
      </c>
      <c r="B67" s="99" t="s">
        <v>192</v>
      </c>
      <c r="C67" s="6" t="s">
        <v>193</v>
      </c>
      <c r="D67" s="254">
        <v>249</v>
      </c>
      <c r="E67" s="8">
        <v>7</v>
      </c>
      <c r="F67" s="6" t="s">
        <v>1037</v>
      </c>
      <c r="G67" s="8">
        <v>11</v>
      </c>
      <c r="H67" s="8">
        <v>0.5</v>
      </c>
      <c r="I67" s="8">
        <v>2</v>
      </c>
      <c r="J67" s="8">
        <v>2</v>
      </c>
      <c r="K67" s="8">
        <v>3.5</v>
      </c>
      <c r="L67" s="8">
        <v>0</v>
      </c>
      <c r="M67" s="8">
        <v>3</v>
      </c>
      <c r="N67" s="8">
        <v>22</v>
      </c>
      <c r="O67" s="65" t="s">
        <v>8</v>
      </c>
      <c r="P67" s="162" t="s">
        <v>1057</v>
      </c>
    </row>
    <row r="68" spans="1:16">
      <c r="A68" s="268">
        <v>60</v>
      </c>
      <c r="B68" s="99" t="s">
        <v>25</v>
      </c>
      <c r="C68" s="6" t="s">
        <v>26</v>
      </c>
      <c r="D68" s="254">
        <v>254</v>
      </c>
      <c r="E68" s="8">
        <v>7</v>
      </c>
      <c r="F68" s="6" t="s">
        <v>13</v>
      </c>
      <c r="G68" s="8">
        <v>15</v>
      </c>
      <c r="H68" s="8"/>
      <c r="I68" s="8">
        <v>3</v>
      </c>
      <c r="J68" s="8">
        <v>3.5</v>
      </c>
      <c r="K68" s="8">
        <v>3.5</v>
      </c>
      <c r="L68" s="8">
        <v>0.5</v>
      </c>
      <c r="M68" s="8"/>
      <c r="N68" s="8">
        <v>22</v>
      </c>
      <c r="O68" s="65" t="s">
        <v>8</v>
      </c>
      <c r="P68" s="162" t="s">
        <v>1057</v>
      </c>
    </row>
    <row r="69" spans="1:16">
      <c r="A69" s="268">
        <v>61</v>
      </c>
      <c r="B69" s="146" t="s">
        <v>432</v>
      </c>
      <c r="C69" s="53" t="s">
        <v>146</v>
      </c>
      <c r="D69" s="16">
        <v>261</v>
      </c>
      <c r="E69" s="16">
        <v>7</v>
      </c>
      <c r="F69" s="53" t="s">
        <v>420</v>
      </c>
      <c r="G69" s="8">
        <v>11</v>
      </c>
      <c r="H69" s="8">
        <v>11</v>
      </c>
      <c r="I69" s="8"/>
      <c r="J69" s="8"/>
      <c r="K69" s="8"/>
      <c r="L69" s="8"/>
      <c r="M69" s="8"/>
      <c r="N69" s="8">
        <f>SUM(G69:K69)</f>
        <v>22</v>
      </c>
      <c r="O69" s="65" t="s">
        <v>8</v>
      </c>
      <c r="P69" s="162" t="s">
        <v>1057</v>
      </c>
    </row>
    <row r="70" spans="1:16">
      <c r="A70" s="268">
        <v>62</v>
      </c>
      <c r="B70" s="146" t="s">
        <v>432</v>
      </c>
      <c r="C70" s="53" t="s">
        <v>146</v>
      </c>
      <c r="D70" s="16">
        <v>261</v>
      </c>
      <c r="E70" s="16">
        <v>7</v>
      </c>
      <c r="F70" s="53" t="s">
        <v>420</v>
      </c>
      <c r="G70" s="8">
        <v>11</v>
      </c>
      <c r="H70" s="8">
        <v>11</v>
      </c>
      <c r="I70" s="8"/>
      <c r="J70" s="8"/>
      <c r="K70" s="8"/>
      <c r="L70" s="8"/>
      <c r="M70" s="8"/>
      <c r="N70" s="8">
        <f>SUM(G70:K70)</f>
        <v>22</v>
      </c>
      <c r="O70" s="65" t="s">
        <v>8</v>
      </c>
      <c r="P70" s="162" t="s">
        <v>1057</v>
      </c>
    </row>
    <row r="71" spans="1:16">
      <c r="A71" s="268">
        <v>63</v>
      </c>
      <c r="B71" s="99" t="s">
        <v>486</v>
      </c>
      <c r="C71" s="6" t="s">
        <v>320</v>
      </c>
      <c r="D71" s="254">
        <v>387</v>
      </c>
      <c r="E71" s="8">
        <v>7</v>
      </c>
      <c r="F71" s="6" t="s">
        <v>1035</v>
      </c>
      <c r="G71" s="8">
        <v>15</v>
      </c>
      <c r="H71" s="8">
        <v>0.5</v>
      </c>
      <c r="I71" s="8">
        <v>2</v>
      </c>
      <c r="J71" s="8">
        <v>2</v>
      </c>
      <c r="K71" s="8">
        <v>2.5</v>
      </c>
      <c r="L71" s="8">
        <v>0</v>
      </c>
      <c r="M71" s="8">
        <v>0</v>
      </c>
      <c r="N71" s="8">
        <v>22</v>
      </c>
      <c r="O71" s="65" t="s">
        <v>8</v>
      </c>
      <c r="P71" s="162" t="s">
        <v>1057</v>
      </c>
    </row>
    <row r="72" spans="1:16">
      <c r="A72" s="268">
        <v>64</v>
      </c>
      <c r="B72" s="146" t="s">
        <v>631</v>
      </c>
      <c r="C72" s="53" t="s">
        <v>26</v>
      </c>
      <c r="D72" s="16">
        <v>504</v>
      </c>
      <c r="E72" s="16">
        <v>7</v>
      </c>
      <c r="F72" s="53" t="s">
        <v>625</v>
      </c>
      <c r="G72" s="8">
        <v>15</v>
      </c>
      <c r="H72" s="8">
        <v>1</v>
      </c>
      <c r="I72" s="8">
        <v>0</v>
      </c>
      <c r="J72" s="8">
        <v>2</v>
      </c>
      <c r="K72" s="8">
        <v>3</v>
      </c>
      <c r="L72" s="8">
        <v>0</v>
      </c>
      <c r="M72" s="8">
        <v>1</v>
      </c>
      <c r="N72" s="8">
        <v>22</v>
      </c>
      <c r="O72" s="65" t="s">
        <v>8</v>
      </c>
      <c r="P72" s="162" t="s">
        <v>1057</v>
      </c>
    </row>
    <row r="73" spans="1:16">
      <c r="A73" s="268">
        <v>65</v>
      </c>
      <c r="B73" s="99" t="s">
        <v>778</v>
      </c>
      <c r="C73" s="6" t="s">
        <v>163</v>
      </c>
      <c r="D73" s="254">
        <v>221</v>
      </c>
      <c r="E73" s="8">
        <v>7</v>
      </c>
      <c r="F73" s="6" t="s">
        <v>1017</v>
      </c>
      <c r="G73" s="8">
        <v>13</v>
      </c>
      <c r="H73" s="8">
        <v>8.5</v>
      </c>
      <c r="I73" s="8"/>
      <c r="J73" s="8"/>
      <c r="K73" s="8"/>
      <c r="L73" s="8"/>
      <c r="M73" s="8"/>
      <c r="N73" s="8">
        <v>21.5</v>
      </c>
      <c r="O73" s="65" t="s">
        <v>8</v>
      </c>
      <c r="P73" s="162" t="s">
        <v>1057</v>
      </c>
    </row>
    <row r="74" spans="1:16">
      <c r="A74" s="268">
        <v>66</v>
      </c>
      <c r="B74" s="99" t="s">
        <v>487</v>
      </c>
      <c r="C74" s="6" t="s">
        <v>158</v>
      </c>
      <c r="D74" s="254">
        <v>387</v>
      </c>
      <c r="E74" s="8">
        <v>7</v>
      </c>
      <c r="F74" s="6" t="s">
        <v>1035</v>
      </c>
      <c r="G74" s="8">
        <v>15</v>
      </c>
      <c r="H74" s="8">
        <v>0</v>
      </c>
      <c r="I74" s="8">
        <v>2</v>
      </c>
      <c r="J74" s="8">
        <v>2</v>
      </c>
      <c r="K74" s="10">
        <v>2.5</v>
      </c>
      <c r="L74" s="8">
        <v>0</v>
      </c>
      <c r="M74" s="8">
        <v>0</v>
      </c>
      <c r="N74" s="8">
        <v>21.5</v>
      </c>
      <c r="O74" s="65" t="s">
        <v>8</v>
      </c>
      <c r="P74" s="162" t="s">
        <v>1057</v>
      </c>
    </row>
    <row r="75" spans="1:16">
      <c r="A75" s="268">
        <v>67</v>
      </c>
      <c r="B75" s="146" t="s">
        <v>632</v>
      </c>
      <c r="C75" s="53" t="s">
        <v>170</v>
      </c>
      <c r="D75" s="16">
        <v>504</v>
      </c>
      <c r="E75" s="16">
        <v>7</v>
      </c>
      <c r="F75" s="53" t="s">
        <v>625</v>
      </c>
      <c r="G75" s="8">
        <v>13</v>
      </c>
      <c r="H75" s="8">
        <v>1</v>
      </c>
      <c r="I75" s="8">
        <v>1</v>
      </c>
      <c r="J75" s="8">
        <v>1</v>
      </c>
      <c r="K75" s="8">
        <v>3.5</v>
      </c>
      <c r="L75" s="8">
        <v>1</v>
      </c>
      <c r="M75" s="8">
        <v>2</v>
      </c>
      <c r="N75" s="8">
        <v>21.5</v>
      </c>
      <c r="O75" s="65" t="s">
        <v>8</v>
      </c>
      <c r="P75" s="162" t="s">
        <v>1057</v>
      </c>
    </row>
    <row r="76" spans="1:16" ht="19.5" customHeight="1">
      <c r="A76" s="268">
        <v>68</v>
      </c>
      <c r="B76" s="99" t="s">
        <v>589</v>
      </c>
      <c r="C76" s="6" t="s">
        <v>12</v>
      </c>
      <c r="D76" s="18">
        <v>393</v>
      </c>
      <c r="E76" s="18" t="s">
        <v>582</v>
      </c>
      <c r="F76" s="47" t="s">
        <v>1038</v>
      </c>
      <c r="G76" s="117">
        <v>12</v>
      </c>
      <c r="H76" s="118">
        <v>1</v>
      </c>
      <c r="I76" s="118">
        <v>1</v>
      </c>
      <c r="J76" s="118">
        <v>2</v>
      </c>
      <c r="K76" s="118">
        <v>3</v>
      </c>
      <c r="L76" s="118">
        <v>0</v>
      </c>
      <c r="M76" s="117" t="s">
        <v>590</v>
      </c>
      <c r="N76" s="40" t="s">
        <v>591</v>
      </c>
      <c r="O76" s="159" t="s">
        <v>8</v>
      </c>
      <c r="P76" s="162" t="s">
        <v>1057</v>
      </c>
    </row>
    <row r="77" spans="1:16">
      <c r="A77" s="268">
        <v>69</v>
      </c>
      <c r="B77" s="99" t="s">
        <v>488</v>
      </c>
      <c r="C77" s="6" t="s">
        <v>12</v>
      </c>
      <c r="D77" s="254">
        <v>387</v>
      </c>
      <c r="E77" s="8">
        <v>7</v>
      </c>
      <c r="F77" s="6" t="s">
        <v>1035</v>
      </c>
      <c r="G77" s="8">
        <v>12</v>
      </c>
      <c r="H77" s="8">
        <v>0</v>
      </c>
      <c r="I77" s="8">
        <v>2</v>
      </c>
      <c r="J77" s="8">
        <v>1</v>
      </c>
      <c r="K77" s="8">
        <v>2.5</v>
      </c>
      <c r="L77" s="8">
        <v>0</v>
      </c>
      <c r="M77" s="8">
        <v>3.5</v>
      </c>
      <c r="N77" s="8">
        <v>21</v>
      </c>
      <c r="O77" s="65" t="s">
        <v>8</v>
      </c>
      <c r="P77" s="162" t="s">
        <v>1057</v>
      </c>
    </row>
    <row r="78" spans="1:16">
      <c r="A78" s="268">
        <v>70</v>
      </c>
      <c r="B78" s="158" t="s">
        <v>598</v>
      </c>
      <c r="C78" s="86" t="s">
        <v>47</v>
      </c>
      <c r="D78" s="25" t="s">
        <v>859</v>
      </c>
      <c r="E78" s="8">
        <v>7</v>
      </c>
      <c r="F78" s="80" t="s">
        <v>648</v>
      </c>
      <c r="G78" s="8">
        <v>10</v>
      </c>
      <c r="H78" s="8">
        <v>2</v>
      </c>
      <c r="I78" s="8">
        <v>0</v>
      </c>
      <c r="J78" s="8">
        <v>3</v>
      </c>
      <c r="K78" s="8">
        <v>2</v>
      </c>
      <c r="L78" s="8">
        <v>3</v>
      </c>
      <c r="M78" s="8">
        <v>1</v>
      </c>
      <c r="N78" s="8">
        <f>SUM(G78:M78)</f>
        <v>21</v>
      </c>
      <c r="O78" s="65" t="s">
        <v>8</v>
      </c>
      <c r="P78" s="162" t="s">
        <v>1057</v>
      </c>
    </row>
    <row r="79" spans="1:16">
      <c r="A79" s="268">
        <v>71</v>
      </c>
      <c r="B79" s="146" t="s">
        <v>281</v>
      </c>
      <c r="C79" s="53" t="s">
        <v>188</v>
      </c>
      <c r="D79" s="16">
        <v>384</v>
      </c>
      <c r="E79" s="107">
        <v>7</v>
      </c>
      <c r="F79" s="53" t="s">
        <v>256</v>
      </c>
      <c r="G79" s="16">
        <v>14</v>
      </c>
      <c r="H79" s="16">
        <v>1</v>
      </c>
      <c r="I79" s="16">
        <v>2</v>
      </c>
      <c r="J79" s="16">
        <v>1</v>
      </c>
      <c r="K79" s="16">
        <v>1.5</v>
      </c>
      <c r="L79" s="16">
        <v>0</v>
      </c>
      <c r="M79" s="16">
        <v>1</v>
      </c>
      <c r="N79" s="16">
        <f>SUM(G79:M79)</f>
        <v>20.5</v>
      </c>
      <c r="O79" s="142" t="s">
        <v>8</v>
      </c>
      <c r="P79" s="162" t="s">
        <v>1057</v>
      </c>
    </row>
    <row r="80" spans="1:16">
      <c r="A80" s="268">
        <v>72</v>
      </c>
      <c r="B80" s="146" t="s">
        <v>942</v>
      </c>
      <c r="C80" s="53" t="s">
        <v>943</v>
      </c>
      <c r="D80" s="16">
        <v>386</v>
      </c>
      <c r="E80" s="16">
        <v>7</v>
      </c>
      <c r="F80" s="53" t="s">
        <v>1013</v>
      </c>
      <c r="G80" s="16">
        <v>16</v>
      </c>
      <c r="H80" s="16">
        <v>0.5</v>
      </c>
      <c r="I80" s="16">
        <v>2</v>
      </c>
      <c r="J80" s="16">
        <v>1</v>
      </c>
      <c r="K80" s="16">
        <v>1</v>
      </c>
      <c r="L80" s="16">
        <v>0</v>
      </c>
      <c r="M80" s="16">
        <v>0</v>
      </c>
      <c r="N80" s="16">
        <v>20.5</v>
      </c>
      <c r="O80" s="142" t="s">
        <v>8</v>
      </c>
      <c r="P80" s="162" t="s">
        <v>1057</v>
      </c>
    </row>
    <row r="81" spans="1:16">
      <c r="A81" s="268">
        <v>73</v>
      </c>
      <c r="B81" s="99" t="s">
        <v>489</v>
      </c>
      <c r="C81" s="6" t="s">
        <v>81</v>
      </c>
      <c r="D81" s="254">
        <v>387</v>
      </c>
      <c r="E81" s="8">
        <v>7</v>
      </c>
      <c r="F81" s="6" t="s">
        <v>1035</v>
      </c>
      <c r="G81" s="8">
        <v>13</v>
      </c>
      <c r="H81" s="8">
        <v>0.5</v>
      </c>
      <c r="I81" s="8">
        <v>2</v>
      </c>
      <c r="J81" s="8">
        <v>3</v>
      </c>
      <c r="K81" s="8">
        <v>2</v>
      </c>
      <c r="L81" s="8">
        <v>0</v>
      </c>
      <c r="M81" s="8">
        <v>0</v>
      </c>
      <c r="N81" s="8">
        <v>20.5</v>
      </c>
      <c r="O81" s="65" t="s">
        <v>8</v>
      </c>
      <c r="P81" s="162" t="s">
        <v>1057</v>
      </c>
    </row>
    <row r="82" spans="1:16">
      <c r="A82" s="268">
        <v>74</v>
      </c>
      <c r="B82" s="99" t="s">
        <v>490</v>
      </c>
      <c r="C82" s="6" t="s">
        <v>491</v>
      </c>
      <c r="D82" s="254">
        <v>387</v>
      </c>
      <c r="E82" s="8">
        <v>7</v>
      </c>
      <c r="F82" s="6" t="s">
        <v>1035</v>
      </c>
      <c r="G82" s="8">
        <v>12</v>
      </c>
      <c r="H82" s="8">
        <v>0</v>
      </c>
      <c r="I82" s="8">
        <v>2</v>
      </c>
      <c r="J82" s="8">
        <v>3</v>
      </c>
      <c r="K82" s="8">
        <v>3.5</v>
      </c>
      <c r="L82" s="8">
        <v>0</v>
      </c>
      <c r="M82" s="8">
        <v>0</v>
      </c>
      <c r="N82" s="8">
        <v>20.5</v>
      </c>
      <c r="O82" s="65" t="s">
        <v>8</v>
      </c>
      <c r="P82" s="162" t="s">
        <v>1057</v>
      </c>
    </row>
    <row r="83" spans="1:16">
      <c r="A83" s="268">
        <v>75</v>
      </c>
      <c r="B83" s="99" t="s">
        <v>175</v>
      </c>
      <c r="C83" s="6" t="s">
        <v>86</v>
      </c>
      <c r="D83" s="254">
        <v>274</v>
      </c>
      <c r="E83" s="8" t="s">
        <v>174</v>
      </c>
      <c r="F83" s="6" t="s">
        <v>1039</v>
      </c>
      <c r="G83" s="8">
        <v>12</v>
      </c>
      <c r="H83" s="8">
        <v>1</v>
      </c>
      <c r="I83" s="8">
        <v>1</v>
      </c>
      <c r="J83" s="8">
        <v>3</v>
      </c>
      <c r="K83" s="8">
        <v>3</v>
      </c>
      <c r="L83" s="8">
        <v>0</v>
      </c>
      <c r="M83" s="8">
        <v>0</v>
      </c>
      <c r="N83" s="8">
        <v>20</v>
      </c>
      <c r="O83" s="65" t="s">
        <v>8</v>
      </c>
      <c r="P83" s="162" t="s">
        <v>1057</v>
      </c>
    </row>
    <row r="84" spans="1:16">
      <c r="A84" s="268">
        <v>76</v>
      </c>
      <c r="B84" s="99" t="s">
        <v>774</v>
      </c>
      <c r="C84" s="6" t="s">
        <v>775</v>
      </c>
      <c r="D84" s="254">
        <v>221</v>
      </c>
      <c r="E84" s="8">
        <v>7</v>
      </c>
      <c r="F84" s="6" t="s">
        <v>1017</v>
      </c>
      <c r="G84" s="8">
        <v>12</v>
      </c>
      <c r="H84" s="8">
        <v>8</v>
      </c>
      <c r="I84" s="8"/>
      <c r="J84" s="8"/>
      <c r="K84" s="8"/>
      <c r="L84" s="8"/>
      <c r="M84" s="8"/>
      <c r="N84" s="8">
        <v>20</v>
      </c>
      <c r="O84" s="65" t="s">
        <v>8</v>
      </c>
      <c r="P84" s="162" t="s">
        <v>1057</v>
      </c>
    </row>
    <row r="85" spans="1:16">
      <c r="A85" s="268">
        <v>77</v>
      </c>
      <c r="B85" s="99" t="s">
        <v>492</v>
      </c>
      <c r="C85" s="6" t="s">
        <v>493</v>
      </c>
      <c r="D85" s="254">
        <v>387</v>
      </c>
      <c r="E85" s="8">
        <v>7</v>
      </c>
      <c r="F85" s="6" t="s">
        <v>1035</v>
      </c>
      <c r="G85" s="8">
        <v>13</v>
      </c>
      <c r="H85" s="8">
        <v>0</v>
      </c>
      <c r="I85" s="8">
        <v>2</v>
      </c>
      <c r="J85" s="8">
        <v>3</v>
      </c>
      <c r="K85" s="8">
        <v>1.5</v>
      </c>
      <c r="L85" s="8">
        <v>0.5</v>
      </c>
      <c r="M85" s="8">
        <v>0</v>
      </c>
      <c r="N85" s="8">
        <v>20</v>
      </c>
      <c r="O85" s="65" t="s">
        <v>8</v>
      </c>
      <c r="P85" s="162" t="s">
        <v>1057</v>
      </c>
    </row>
    <row r="86" spans="1:16">
      <c r="A86" s="268">
        <v>78</v>
      </c>
      <c r="B86" s="146" t="s">
        <v>27</v>
      </c>
      <c r="C86" s="53" t="s">
        <v>28</v>
      </c>
      <c r="D86" s="16">
        <v>254</v>
      </c>
      <c r="E86" s="16">
        <v>7</v>
      </c>
      <c r="F86" s="6" t="s">
        <v>13</v>
      </c>
      <c r="G86" s="16">
        <v>13</v>
      </c>
      <c r="H86" s="8"/>
      <c r="I86" s="16">
        <v>1</v>
      </c>
      <c r="J86" s="16">
        <v>2</v>
      </c>
      <c r="K86" s="16">
        <v>3.5</v>
      </c>
      <c r="L86" s="8"/>
      <c r="M86" s="8"/>
      <c r="N86" s="16">
        <v>19.5</v>
      </c>
      <c r="O86" s="65" t="s">
        <v>8</v>
      </c>
      <c r="P86" s="162" t="s">
        <v>1057</v>
      </c>
    </row>
    <row r="87" spans="1:16">
      <c r="A87" s="268">
        <v>79</v>
      </c>
      <c r="B87" s="146" t="s">
        <v>285</v>
      </c>
      <c r="C87" s="53" t="s">
        <v>286</v>
      </c>
      <c r="D87" s="16">
        <v>384</v>
      </c>
      <c r="E87" s="107">
        <v>7</v>
      </c>
      <c r="F87" s="53" t="s">
        <v>256</v>
      </c>
      <c r="G87" s="16">
        <v>11</v>
      </c>
      <c r="H87" s="16">
        <v>0.5</v>
      </c>
      <c r="I87" s="16">
        <v>2</v>
      </c>
      <c r="J87" s="16">
        <v>2</v>
      </c>
      <c r="K87" s="16">
        <v>3.5</v>
      </c>
      <c r="L87" s="16">
        <v>0.5</v>
      </c>
      <c r="M87" s="16">
        <v>0</v>
      </c>
      <c r="N87" s="16">
        <f>SUM(G87:M87)</f>
        <v>19.5</v>
      </c>
      <c r="O87" s="142" t="s">
        <v>8</v>
      </c>
      <c r="P87" s="162" t="s">
        <v>1057</v>
      </c>
    </row>
    <row r="88" spans="1:16">
      <c r="A88" s="268">
        <v>80</v>
      </c>
      <c r="B88" s="99" t="s">
        <v>494</v>
      </c>
      <c r="C88" s="6" t="s">
        <v>49</v>
      </c>
      <c r="D88" s="254">
        <v>387</v>
      </c>
      <c r="E88" s="8">
        <v>7</v>
      </c>
      <c r="F88" s="6" t="s">
        <v>1035</v>
      </c>
      <c r="G88" s="8">
        <v>16</v>
      </c>
      <c r="H88" s="8">
        <v>0</v>
      </c>
      <c r="I88" s="8">
        <v>2</v>
      </c>
      <c r="J88" s="8">
        <v>0</v>
      </c>
      <c r="K88" s="8">
        <v>0.5</v>
      </c>
      <c r="L88" s="8">
        <v>0</v>
      </c>
      <c r="M88" s="8">
        <v>1</v>
      </c>
      <c r="N88" s="8">
        <v>19.5</v>
      </c>
      <c r="O88" s="65" t="s">
        <v>8</v>
      </c>
      <c r="P88" s="162" t="s">
        <v>1057</v>
      </c>
    </row>
    <row r="89" spans="1:16" ht="30">
      <c r="A89" s="268">
        <v>81</v>
      </c>
      <c r="B89" s="99" t="s">
        <v>63</v>
      </c>
      <c r="C89" s="6" t="s">
        <v>35</v>
      </c>
      <c r="D89" s="18">
        <v>393</v>
      </c>
      <c r="E89" s="18" t="s">
        <v>582</v>
      </c>
      <c r="F89" s="47" t="s">
        <v>1038</v>
      </c>
      <c r="G89" s="117">
        <v>11</v>
      </c>
      <c r="H89" s="118" t="s">
        <v>52</v>
      </c>
      <c r="I89" s="118">
        <v>2</v>
      </c>
      <c r="J89" s="118">
        <v>2</v>
      </c>
      <c r="K89" s="118">
        <v>2</v>
      </c>
      <c r="L89" s="118">
        <v>0</v>
      </c>
      <c r="M89" s="117">
        <v>2</v>
      </c>
      <c r="N89" s="40" t="s">
        <v>592</v>
      </c>
      <c r="O89" s="159" t="s">
        <v>8</v>
      </c>
      <c r="P89" s="162" t="s">
        <v>1057</v>
      </c>
    </row>
    <row r="90" spans="1:16">
      <c r="A90" s="268">
        <v>82</v>
      </c>
      <c r="B90" s="146" t="s">
        <v>280</v>
      </c>
      <c r="C90" s="53" t="s">
        <v>47</v>
      </c>
      <c r="D90" s="16">
        <v>384</v>
      </c>
      <c r="E90" s="107">
        <v>7</v>
      </c>
      <c r="F90" s="53" t="s">
        <v>256</v>
      </c>
      <c r="G90" s="16">
        <v>13</v>
      </c>
      <c r="H90" s="16">
        <v>0.5</v>
      </c>
      <c r="I90" s="16">
        <v>2</v>
      </c>
      <c r="J90" s="16">
        <v>1</v>
      </c>
      <c r="K90" s="16">
        <v>2.5</v>
      </c>
      <c r="L90" s="16">
        <v>0</v>
      </c>
      <c r="M90" s="16">
        <v>0</v>
      </c>
      <c r="N90" s="16">
        <f>SUM(G90:M90)</f>
        <v>19</v>
      </c>
      <c r="O90" s="142" t="s">
        <v>8</v>
      </c>
      <c r="P90" s="162" t="s">
        <v>1057</v>
      </c>
    </row>
    <row r="91" spans="1:16">
      <c r="A91" s="268">
        <v>83</v>
      </c>
      <c r="B91" s="99" t="s">
        <v>495</v>
      </c>
      <c r="C91" s="6" t="s">
        <v>32</v>
      </c>
      <c r="D91" s="254">
        <v>387</v>
      </c>
      <c r="E91" s="8">
        <v>7</v>
      </c>
      <c r="F91" s="6" t="s">
        <v>1035</v>
      </c>
      <c r="G91" s="8">
        <v>15</v>
      </c>
      <c r="H91" s="8">
        <v>0</v>
      </c>
      <c r="I91" s="8">
        <v>2</v>
      </c>
      <c r="J91" s="8">
        <v>0</v>
      </c>
      <c r="K91" s="8">
        <v>2</v>
      </c>
      <c r="L91" s="8">
        <v>0</v>
      </c>
      <c r="M91" s="8">
        <v>0</v>
      </c>
      <c r="N91" s="8">
        <v>19</v>
      </c>
      <c r="O91" s="65" t="s">
        <v>8</v>
      </c>
      <c r="P91" s="162" t="s">
        <v>1057</v>
      </c>
    </row>
    <row r="92" spans="1:16" ht="30">
      <c r="A92" s="268">
        <v>84</v>
      </c>
      <c r="B92" s="99" t="s">
        <v>593</v>
      </c>
      <c r="C92" s="6" t="s">
        <v>188</v>
      </c>
      <c r="D92" s="18">
        <v>393</v>
      </c>
      <c r="E92" s="18" t="s">
        <v>582</v>
      </c>
      <c r="F92" s="47" t="s">
        <v>1038</v>
      </c>
      <c r="G92" s="19">
        <v>12</v>
      </c>
      <c r="H92" s="20" t="s">
        <v>587</v>
      </c>
      <c r="I92" s="20">
        <v>1</v>
      </c>
      <c r="J92" s="20">
        <v>2</v>
      </c>
      <c r="K92" s="20" t="s">
        <v>590</v>
      </c>
      <c r="L92" s="20">
        <v>0</v>
      </c>
      <c r="M92" s="19">
        <v>0</v>
      </c>
      <c r="N92" s="21">
        <v>19</v>
      </c>
      <c r="O92" s="159" t="s">
        <v>8</v>
      </c>
      <c r="P92" s="162" t="s">
        <v>1057</v>
      </c>
    </row>
    <row r="93" spans="1:16">
      <c r="A93" s="268">
        <v>85</v>
      </c>
      <c r="B93" s="155" t="s">
        <v>682</v>
      </c>
      <c r="C93" s="81" t="s">
        <v>683</v>
      </c>
      <c r="D93" s="44">
        <v>503</v>
      </c>
      <c r="E93" s="44" t="s">
        <v>159</v>
      </c>
      <c r="F93" s="81" t="s">
        <v>1024</v>
      </c>
      <c r="G93" s="44">
        <v>11</v>
      </c>
      <c r="H93" s="44">
        <v>1</v>
      </c>
      <c r="I93" s="44">
        <v>1</v>
      </c>
      <c r="J93" s="44">
        <v>3</v>
      </c>
      <c r="K93" s="44">
        <v>3</v>
      </c>
      <c r="L93" s="22"/>
      <c r="M93" s="22"/>
      <c r="N93" s="44">
        <v>19</v>
      </c>
      <c r="O93" s="144" t="s">
        <v>8</v>
      </c>
      <c r="P93" s="162" t="s">
        <v>1057</v>
      </c>
    </row>
    <row r="94" spans="1:16">
      <c r="A94" s="268">
        <v>86</v>
      </c>
      <c r="B94" s="151" t="s">
        <v>150</v>
      </c>
      <c r="C94" s="51" t="s">
        <v>151</v>
      </c>
      <c r="D94" s="14" t="s">
        <v>92</v>
      </c>
      <c r="E94" s="14" t="s">
        <v>152</v>
      </c>
      <c r="F94" s="51" t="s">
        <v>94</v>
      </c>
      <c r="G94" s="15" t="s">
        <v>98</v>
      </c>
      <c r="H94" s="15" t="s">
        <v>106</v>
      </c>
      <c r="I94" s="15" t="s">
        <v>106</v>
      </c>
      <c r="J94" s="15" t="s">
        <v>107</v>
      </c>
      <c r="K94" s="15" t="s">
        <v>116</v>
      </c>
      <c r="L94" s="15" t="s">
        <v>97</v>
      </c>
      <c r="M94" s="15"/>
      <c r="N94" s="15" t="s">
        <v>153</v>
      </c>
      <c r="O94" s="66" t="s">
        <v>8</v>
      </c>
      <c r="P94" s="162" t="s">
        <v>1057</v>
      </c>
    </row>
    <row r="95" spans="1:16">
      <c r="A95" s="268">
        <v>87</v>
      </c>
      <c r="B95" s="99" t="s">
        <v>42</v>
      </c>
      <c r="C95" s="6" t="s">
        <v>43</v>
      </c>
      <c r="D95" s="254">
        <v>248</v>
      </c>
      <c r="E95" s="8">
        <v>7</v>
      </c>
      <c r="F95" s="6" t="s">
        <v>1026</v>
      </c>
      <c r="G95" s="15">
        <v>11</v>
      </c>
      <c r="H95" s="15">
        <v>0</v>
      </c>
      <c r="I95" s="15">
        <v>2</v>
      </c>
      <c r="J95" s="15">
        <v>1</v>
      </c>
      <c r="K95" s="15">
        <v>3.5</v>
      </c>
      <c r="L95" s="15">
        <v>0</v>
      </c>
      <c r="M95" s="15">
        <v>1</v>
      </c>
      <c r="N95" s="15">
        <v>18.5</v>
      </c>
      <c r="O95" s="65" t="s">
        <v>8</v>
      </c>
      <c r="P95" s="162" t="s">
        <v>1057</v>
      </c>
    </row>
    <row r="96" spans="1:16">
      <c r="A96" s="268">
        <v>88</v>
      </c>
      <c r="B96" s="99" t="s">
        <v>44</v>
      </c>
      <c r="C96" s="6" t="s">
        <v>45</v>
      </c>
      <c r="D96" s="254">
        <v>248</v>
      </c>
      <c r="E96" s="8">
        <v>7</v>
      </c>
      <c r="F96" s="6" t="s">
        <v>1026</v>
      </c>
      <c r="G96" s="15">
        <v>10</v>
      </c>
      <c r="H96" s="15">
        <v>0</v>
      </c>
      <c r="I96" s="15">
        <v>1</v>
      </c>
      <c r="J96" s="15">
        <v>3</v>
      </c>
      <c r="K96" s="15">
        <v>1.5</v>
      </c>
      <c r="L96" s="15">
        <v>0.5</v>
      </c>
      <c r="M96" s="15">
        <v>2.5</v>
      </c>
      <c r="N96" s="15">
        <v>18.5</v>
      </c>
      <c r="O96" s="65" t="s">
        <v>8</v>
      </c>
      <c r="P96" s="162" t="s">
        <v>1057</v>
      </c>
    </row>
    <row r="97" spans="1:16">
      <c r="A97" s="268">
        <v>89</v>
      </c>
      <c r="B97" s="99" t="s">
        <v>297</v>
      </c>
      <c r="C97" s="6" t="s">
        <v>45</v>
      </c>
      <c r="D97" s="254">
        <v>392</v>
      </c>
      <c r="E97" s="8" t="s">
        <v>159</v>
      </c>
      <c r="F97" s="6" t="s">
        <v>1022</v>
      </c>
      <c r="G97" s="8">
        <v>12</v>
      </c>
      <c r="H97" s="8"/>
      <c r="I97" s="8">
        <v>1</v>
      </c>
      <c r="J97" s="15" t="s">
        <v>107</v>
      </c>
      <c r="K97" s="14" t="s">
        <v>296</v>
      </c>
      <c r="L97" s="14"/>
      <c r="M97" s="8"/>
      <c r="N97" s="8">
        <v>18.5</v>
      </c>
      <c r="O97" s="65" t="s">
        <v>8</v>
      </c>
      <c r="P97" s="162" t="s">
        <v>1057</v>
      </c>
    </row>
    <row r="98" spans="1:16">
      <c r="A98" s="268">
        <v>90</v>
      </c>
      <c r="B98" s="99" t="s">
        <v>194</v>
      </c>
      <c r="C98" s="6" t="s">
        <v>39</v>
      </c>
      <c r="D98" s="254">
        <v>249</v>
      </c>
      <c r="E98" s="8">
        <v>7</v>
      </c>
      <c r="F98" s="6" t="s">
        <v>1037</v>
      </c>
      <c r="G98" s="8">
        <v>11</v>
      </c>
      <c r="H98" s="8">
        <v>0</v>
      </c>
      <c r="I98" s="8">
        <v>2</v>
      </c>
      <c r="J98" s="8">
        <v>2</v>
      </c>
      <c r="K98" s="8">
        <v>1</v>
      </c>
      <c r="L98" s="8">
        <v>0</v>
      </c>
      <c r="M98" s="8">
        <v>2</v>
      </c>
      <c r="N98" s="8">
        <v>18</v>
      </c>
      <c r="O98" s="65" t="s">
        <v>8</v>
      </c>
      <c r="P98" s="162" t="s">
        <v>1057</v>
      </c>
    </row>
    <row r="99" spans="1:16">
      <c r="A99" s="268">
        <v>91</v>
      </c>
      <c r="B99" s="146" t="s">
        <v>430</v>
      </c>
      <c r="C99" s="6" t="s">
        <v>77</v>
      </c>
      <c r="D99" s="16">
        <v>261</v>
      </c>
      <c r="E99" s="16">
        <v>7</v>
      </c>
      <c r="F99" s="53" t="s">
        <v>420</v>
      </c>
      <c r="G99" s="8">
        <v>7</v>
      </c>
      <c r="H99" s="8">
        <v>11</v>
      </c>
      <c r="I99" s="8"/>
      <c r="J99" s="8"/>
      <c r="K99" s="8"/>
      <c r="L99" s="8"/>
      <c r="M99" s="8"/>
      <c r="N99" s="8">
        <f>SUM(G99:K99)</f>
        <v>18</v>
      </c>
      <c r="O99" s="65" t="s">
        <v>8</v>
      </c>
      <c r="P99" s="162" t="s">
        <v>1057</v>
      </c>
    </row>
    <row r="100" spans="1:16">
      <c r="A100" s="268">
        <v>92</v>
      </c>
      <c r="B100" s="146" t="s">
        <v>435</v>
      </c>
      <c r="C100" s="6" t="s">
        <v>295</v>
      </c>
      <c r="D100" s="16">
        <v>261</v>
      </c>
      <c r="E100" s="16">
        <v>7</v>
      </c>
      <c r="F100" s="53" t="s">
        <v>420</v>
      </c>
      <c r="G100" s="8">
        <v>10</v>
      </c>
      <c r="H100" s="8">
        <v>8</v>
      </c>
      <c r="I100" s="8"/>
      <c r="J100" s="8"/>
      <c r="K100" s="8"/>
      <c r="L100" s="8"/>
      <c r="M100" s="8"/>
      <c r="N100" s="8">
        <f>SUM(G100:K100)</f>
        <v>18</v>
      </c>
      <c r="O100" s="65" t="s">
        <v>8</v>
      </c>
      <c r="P100" s="162" t="s">
        <v>1057</v>
      </c>
    </row>
    <row r="101" spans="1:16">
      <c r="A101" s="268">
        <v>93</v>
      </c>
      <c r="B101" s="99" t="s">
        <v>496</v>
      </c>
      <c r="C101" s="6" t="s">
        <v>22</v>
      </c>
      <c r="D101" s="254">
        <v>387</v>
      </c>
      <c r="E101" s="8">
        <v>7</v>
      </c>
      <c r="F101" s="6" t="s">
        <v>1035</v>
      </c>
      <c r="G101" s="8">
        <v>15</v>
      </c>
      <c r="H101" s="8">
        <v>0</v>
      </c>
      <c r="I101" s="8">
        <v>0</v>
      </c>
      <c r="J101" s="8">
        <v>0</v>
      </c>
      <c r="K101" s="8">
        <v>0</v>
      </c>
      <c r="L101" s="8">
        <v>2</v>
      </c>
      <c r="M101" s="8">
        <v>1</v>
      </c>
      <c r="N101" s="8">
        <v>18</v>
      </c>
      <c r="O101" s="65" t="s">
        <v>8</v>
      </c>
      <c r="P101" s="162" t="s">
        <v>1057</v>
      </c>
    </row>
    <row r="102" spans="1:16">
      <c r="A102" s="268">
        <v>94</v>
      </c>
      <c r="B102" s="99" t="s">
        <v>398</v>
      </c>
      <c r="C102" s="6" t="s">
        <v>60</v>
      </c>
      <c r="D102" s="254">
        <v>387</v>
      </c>
      <c r="E102" s="8">
        <v>7</v>
      </c>
      <c r="F102" s="6" t="s">
        <v>1035</v>
      </c>
      <c r="G102" s="8">
        <v>10</v>
      </c>
      <c r="H102" s="8">
        <v>1.5</v>
      </c>
      <c r="I102" s="8">
        <v>1</v>
      </c>
      <c r="J102" s="8">
        <v>2</v>
      </c>
      <c r="K102" s="8">
        <v>3</v>
      </c>
      <c r="L102" s="8">
        <v>0.5</v>
      </c>
      <c r="M102" s="8">
        <v>0</v>
      </c>
      <c r="N102" s="8">
        <v>18</v>
      </c>
      <c r="O102" s="65" t="s">
        <v>8</v>
      </c>
      <c r="P102" s="162" t="s">
        <v>1057</v>
      </c>
    </row>
    <row r="103" spans="1:16">
      <c r="A103" s="268">
        <v>95</v>
      </c>
      <c r="B103" s="146" t="s">
        <v>633</v>
      </c>
      <c r="C103" s="53" t="s">
        <v>215</v>
      </c>
      <c r="D103" s="16">
        <v>504</v>
      </c>
      <c r="E103" s="16">
        <v>7</v>
      </c>
      <c r="F103" s="53" t="s">
        <v>625</v>
      </c>
      <c r="G103" s="8">
        <v>14</v>
      </c>
      <c r="H103" s="8">
        <v>0</v>
      </c>
      <c r="I103" s="8">
        <v>2</v>
      </c>
      <c r="J103" s="8">
        <v>1</v>
      </c>
      <c r="K103" s="8">
        <v>1</v>
      </c>
      <c r="L103" s="8">
        <v>0</v>
      </c>
      <c r="M103" s="8">
        <v>0</v>
      </c>
      <c r="N103" s="8">
        <v>18</v>
      </c>
      <c r="O103" s="65" t="s">
        <v>8</v>
      </c>
      <c r="P103" s="162" t="s">
        <v>1057</v>
      </c>
    </row>
    <row r="104" spans="1:16">
      <c r="A104" s="268">
        <v>96</v>
      </c>
      <c r="B104" s="99" t="s">
        <v>46</v>
      </c>
      <c r="C104" s="6" t="s">
        <v>47</v>
      </c>
      <c r="D104" s="254">
        <v>248</v>
      </c>
      <c r="E104" s="8">
        <v>7</v>
      </c>
      <c r="F104" s="6" t="s">
        <v>1026</v>
      </c>
      <c r="G104" s="15">
        <v>12</v>
      </c>
      <c r="H104" s="15">
        <v>1</v>
      </c>
      <c r="I104" s="15">
        <v>1</v>
      </c>
      <c r="J104" s="15">
        <v>2</v>
      </c>
      <c r="K104" s="15">
        <v>1.5</v>
      </c>
      <c r="L104" s="15">
        <v>0</v>
      </c>
      <c r="M104" s="15">
        <v>0</v>
      </c>
      <c r="N104" s="15">
        <v>17.5</v>
      </c>
      <c r="O104" s="65" t="s">
        <v>8</v>
      </c>
      <c r="P104" s="162" t="s">
        <v>1057</v>
      </c>
    </row>
    <row r="105" spans="1:16" ht="15.75" customHeight="1">
      <c r="A105" s="268">
        <v>97</v>
      </c>
      <c r="B105" s="148" t="s">
        <v>242</v>
      </c>
      <c r="C105" s="52" t="s">
        <v>12</v>
      </c>
      <c r="D105" s="13">
        <v>377</v>
      </c>
      <c r="E105" s="13" t="s">
        <v>174</v>
      </c>
      <c r="F105" s="125" t="s">
        <v>1014</v>
      </c>
      <c r="G105" s="62">
        <v>13</v>
      </c>
      <c r="H105" s="62">
        <v>0</v>
      </c>
      <c r="I105" s="62">
        <v>1</v>
      </c>
      <c r="J105" s="62">
        <v>2</v>
      </c>
      <c r="K105" s="62">
        <v>1</v>
      </c>
      <c r="L105" s="62">
        <v>0</v>
      </c>
      <c r="M105" s="62">
        <v>0</v>
      </c>
      <c r="N105" s="10">
        <f ca="1">SUM(G105:N105)</f>
        <v>17</v>
      </c>
      <c r="O105" s="65" t="s">
        <v>8</v>
      </c>
      <c r="P105" s="162" t="s">
        <v>1057</v>
      </c>
    </row>
    <row r="106" spans="1:16">
      <c r="A106" s="268">
        <v>98</v>
      </c>
      <c r="B106" s="99" t="s">
        <v>497</v>
      </c>
      <c r="C106" s="6" t="s">
        <v>498</v>
      </c>
      <c r="D106" s="254">
        <v>387</v>
      </c>
      <c r="E106" s="8">
        <v>7</v>
      </c>
      <c r="F106" s="6" t="s">
        <v>1035</v>
      </c>
      <c r="G106" s="8">
        <v>12</v>
      </c>
      <c r="H106" s="8">
        <v>0</v>
      </c>
      <c r="I106" s="8">
        <v>2</v>
      </c>
      <c r="J106" s="8">
        <v>1</v>
      </c>
      <c r="K106" s="8">
        <v>0</v>
      </c>
      <c r="L106" s="8">
        <v>0</v>
      </c>
      <c r="M106" s="8">
        <v>2</v>
      </c>
      <c r="N106" s="8">
        <v>17</v>
      </c>
      <c r="O106" s="65" t="s">
        <v>8</v>
      </c>
      <c r="P106" s="162" t="s">
        <v>1057</v>
      </c>
    </row>
    <row r="107" spans="1:16">
      <c r="A107" s="268">
        <v>99</v>
      </c>
      <c r="B107" s="99" t="s">
        <v>499</v>
      </c>
      <c r="C107" s="6" t="s">
        <v>146</v>
      </c>
      <c r="D107" s="254">
        <v>387</v>
      </c>
      <c r="E107" s="8">
        <v>7</v>
      </c>
      <c r="F107" s="6" t="s">
        <v>1035</v>
      </c>
      <c r="G107" s="8">
        <v>12</v>
      </c>
      <c r="H107" s="8">
        <v>0</v>
      </c>
      <c r="I107" s="8">
        <v>1</v>
      </c>
      <c r="J107" s="8">
        <v>2</v>
      </c>
      <c r="K107" s="8">
        <v>2</v>
      </c>
      <c r="L107" s="8">
        <v>0</v>
      </c>
      <c r="M107" s="8">
        <v>0</v>
      </c>
      <c r="N107" s="8">
        <v>17</v>
      </c>
      <c r="O107" s="65" t="s">
        <v>8</v>
      </c>
      <c r="P107" s="162" t="s">
        <v>1057</v>
      </c>
    </row>
    <row r="108" spans="1:16">
      <c r="A108" s="268">
        <v>100</v>
      </c>
      <c r="B108" s="146" t="s">
        <v>634</v>
      </c>
      <c r="C108" s="53" t="s">
        <v>201</v>
      </c>
      <c r="D108" s="16">
        <v>504</v>
      </c>
      <c r="E108" s="16">
        <v>7</v>
      </c>
      <c r="F108" s="53" t="s">
        <v>625</v>
      </c>
      <c r="G108" s="8">
        <v>14</v>
      </c>
      <c r="H108" s="8">
        <v>0</v>
      </c>
      <c r="I108" s="8">
        <v>0</v>
      </c>
      <c r="J108" s="8">
        <v>1</v>
      </c>
      <c r="K108" s="8">
        <v>2</v>
      </c>
      <c r="L108" s="8">
        <v>0</v>
      </c>
      <c r="M108" s="8">
        <v>0</v>
      </c>
      <c r="N108" s="8">
        <v>17</v>
      </c>
      <c r="O108" s="65" t="s">
        <v>8</v>
      </c>
      <c r="P108" s="162" t="s">
        <v>1057</v>
      </c>
    </row>
    <row r="109" spans="1:16">
      <c r="A109" s="268">
        <v>101</v>
      </c>
      <c r="B109" s="99" t="s">
        <v>500</v>
      </c>
      <c r="C109" s="6" t="s">
        <v>24</v>
      </c>
      <c r="D109" s="254">
        <v>387</v>
      </c>
      <c r="E109" s="8">
        <v>7</v>
      </c>
      <c r="F109" s="6" t="s">
        <v>1035</v>
      </c>
      <c r="G109" s="8">
        <v>10</v>
      </c>
      <c r="H109" s="8">
        <v>0</v>
      </c>
      <c r="I109" s="8">
        <v>1</v>
      </c>
      <c r="J109" s="8">
        <v>2</v>
      </c>
      <c r="K109" s="8">
        <v>3.5</v>
      </c>
      <c r="L109" s="8">
        <v>0</v>
      </c>
      <c r="M109" s="8">
        <v>0</v>
      </c>
      <c r="N109" s="8">
        <v>16.5</v>
      </c>
      <c r="O109" s="65" t="s">
        <v>8</v>
      </c>
      <c r="P109" s="162" t="s">
        <v>1057</v>
      </c>
    </row>
    <row r="110" spans="1:16">
      <c r="A110" s="268">
        <v>102</v>
      </c>
      <c r="B110" s="99" t="s">
        <v>501</v>
      </c>
      <c r="C110" s="6" t="s">
        <v>24</v>
      </c>
      <c r="D110" s="254">
        <v>387</v>
      </c>
      <c r="E110" s="8">
        <v>7</v>
      </c>
      <c r="F110" s="6" t="s">
        <v>1035</v>
      </c>
      <c r="G110" s="8">
        <v>13</v>
      </c>
      <c r="H110" s="8">
        <v>0</v>
      </c>
      <c r="I110" s="8">
        <v>1</v>
      </c>
      <c r="J110" s="8">
        <v>1</v>
      </c>
      <c r="K110" s="8">
        <v>0</v>
      </c>
      <c r="L110" s="8">
        <v>1.5</v>
      </c>
      <c r="M110" s="8">
        <v>0</v>
      </c>
      <c r="N110" s="8">
        <v>16.5</v>
      </c>
      <c r="O110" s="65" t="s">
        <v>8</v>
      </c>
      <c r="P110" s="162" t="s">
        <v>1057</v>
      </c>
    </row>
    <row r="111" spans="1:16">
      <c r="A111" s="268">
        <v>103</v>
      </c>
      <c r="B111" s="146" t="s">
        <v>635</v>
      </c>
      <c r="C111" s="53" t="s">
        <v>201</v>
      </c>
      <c r="D111" s="16">
        <v>504</v>
      </c>
      <c r="E111" s="16">
        <v>7</v>
      </c>
      <c r="F111" s="53" t="s">
        <v>625</v>
      </c>
      <c r="G111" s="8">
        <v>11</v>
      </c>
      <c r="H111" s="8">
        <v>0</v>
      </c>
      <c r="I111" s="8">
        <v>0</v>
      </c>
      <c r="J111" s="8">
        <v>0</v>
      </c>
      <c r="K111" s="8">
        <v>3</v>
      </c>
      <c r="L111" s="8">
        <v>2.5</v>
      </c>
      <c r="M111" s="8">
        <v>0</v>
      </c>
      <c r="N111" s="8">
        <v>16.5</v>
      </c>
      <c r="O111" s="65" t="s">
        <v>8</v>
      </c>
      <c r="P111" s="162" t="s">
        <v>1057</v>
      </c>
    </row>
    <row r="112" spans="1:16">
      <c r="A112" s="268">
        <v>104</v>
      </c>
      <c r="B112" s="99" t="s">
        <v>195</v>
      </c>
      <c r="C112" s="6" t="s">
        <v>196</v>
      </c>
      <c r="D112" s="254">
        <v>249</v>
      </c>
      <c r="E112" s="8">
        <v>7</v>
      </c>
      <c r="F112" s="6" t="s">
        <v>1037</v>
      </c>
      <c r="G112" s="8">
        <v>10</v>
      </c>
      <c r="H112" s="8">
        <v>0</v>
      </c>
      <c r="I112" s="8">
        <v>2</v>
      </c>
      <c r="J112" s="8">
        <v>2</v>
      </c>
      <c r="K112" s="8">
        <v>1</v>
      </c>
      <c r="L112" s="8">
        <v>0</v>
      </c>
      <c r="M112" s="8">
        <v>1</v>
      </c>
      <c r="N112" s="8">
        <v>16</v>
      </c>
      <c r="O112" s="65" t="s">
        <v>8</v>
      </c>
      <c r="P112" s="162" t="s">
        <v>1057</v>
      </c>
    </row>
    <row r="113" spans="1:16">
      <c r="A113" s="268">
        <v>105</v>
      </c>
      <c r="B113" s="146" t="s">
        <v>277</v>
      </c>
      <c r="C113" s="53" t="s">
        <v>60</v>
      </c>
      <c r="D113" s="16">
        <v>384</v>
      </c>
      <c r="E113" s="107">
        <v>7</v>
      </c>
      <c r="F113" s="53" t="s">
        <v>256</v>
      </c>
      <c r="G113" s="16">
        <v>13</v>
      </c>
      <c r="H113" s="16">
        <v>0</v>
      </c>
      <c r="I113" s="16">
        <v>2</v>
      </c>
      <c r="J113" s="16">
        <v>0</v>
      </c>
      <c r="K113" s="16">
        <v>0.5</v>
      </c>
      <c r="L113" s="16">
        <v>0.5</v>
      </c>
      <c r="M113" s="16">
        <v>0</v>
      </c>
      <c r="N113" s="16">
        <f>SUM(G113:M113)</f>
        <v>16</v>
      </c>
      <c r="O113" s="142" t="s">
        <v>8</v>
      </c>
      <c r="P113" s="162" t="s">
        <v>1057</v>
      </c>
    </row>
    <row r="114" spans="1:16">
      <c r="A114" s="268">
        <v>106</v>
      </c>
      <c r="B114" s="99" t="s">
        <v>502</v>
      </c>
      <c r="C114" s="6" t="s">
        <v>503</v>
      </c>
      <c r="D114" s="254">
        <v>387</v>
      </c>
      <c r="E114" s="8">
        <v>7</v>
      </c>
      <c r="F114" s="6" t="s">
        <v>1035</v>
      </c>
      <c r="G114" s="8">
        <v>8</v>
      </c>
      <c r="H114" s="8">
        <v>0.5</v>
      </c>
      <c r="I114" s="8">
        <v>1</v>
      </c>
      <c r="J114" s="8">
        <v>2</v>
      </c>
      <c r="K114" s="8">
        <v>1.5</v>
      </c>
      <c r="L114" s="8">
        <v>0</v>
      </c>
      <c r="M114" s="8">
        <v>3</v>
      </c>
      <c r="N114" s="8">
        <v>16</v>
      </c>
      <c r="O114" s="65" t="s">
        <v>8</v>
      </c>
      <c r="P114" s="162" t="s">
        <v>1057</v>
      </c>
    </row>
    <row r="115" spans="1:16">
      <c r="A115" s="268">
        <v>107</v>
      </c>
      <c r="B115" s="99" t="s">
        <v>504</v>
      </c>
      <c r="C115" s="6" t="s">
        <v>47</v>
      </c>
      <c r="D115" s="254">
        <v>387</v>
      </c>
      <c r="E115" s="8">
        <v>7</v>
      </c>
      <c r="F115" s="6" t="s">
        <v>1035</v>
      </c>
      <c r="G115" s="8">
        <v>11</v>
      </c>
      <c r="H115" s="8">
        <v>0</v>
      </c>
      <c r="I115" s="8">
        <v>2</v>
      </c>
      <c r="J115" s="8">
        <v>1</v>
      </c>
      <c r="K115" s="8">
        <v>2</v>
      </c>
      <c r="L115" s="8">
        <v>0</v>
      </c>
      <c r="M115" s="8">
        <v>0</v>
      </c>
      <c r="N115" s="8">
        <v>16</v>
      </c>
      <c r="O115" s="65" t="s">
        <v>8</v>
      </c>
      <c r="P115" s="162" t="s">
        <v>1057</v>
      </c>
    </row>
    <row r="116" spans="1:16">
      <c r="A116" s="268">
        <v>108</v>
      </c>
      <c r="B116" s="99" t="s">
        <v>776</v>
      </c>
      <c r="C116" s="6" t="s">
        <v>777</v>
      </c>
      <c r="D116" s="254">
        <v>221</v>
      </c>
      <c r="E116" s="8">
        <v>7</v>
      </c>
      <c r="F116" s="6" t="s">
        <v>1017</v>
      </c>
      <c r="G116" s="8">
        <v>8</v>
      </c>
      <c r="H116" s="8">
        <v>7.5</v>
      </c>
      <c r="I116" s="8"/>
      <c r="J116" s="8"/>
      <c r="K116" s="8"/>
      <c r="L116" s="8"/>
      <c r="M116" s="8"/>
      <c r="N116" s="8">
        <v>15.5</v>
      </c>
      <c r="O116" s="65" t="s">
        <v>8</v>
      </c>
      <c r="P116" s="162" t="s">
        <v>1057</v>
      </c>
    </row>
    <row r="117" spans="1:16">
      <c r="A117" s="268">
        <v>109</v>
      </c>
      <c r="B117" s="146" t="s">
        <v>282</v>
      </c>
      <c r="C117" s="53" t="s">
        <v>283</v>
      </c>
      <c r="D117" s="16">
        <v>384</v>
      </c>
      <c r="E117" s="107">
        <v>7</v>
      </c>
      <c r="F117" s="53" t="s">
        <v>256</v>
      </c>
      <c r="G117" s="16">
        <v>11</v>
      </c>
      <c r="H117" s="16">
        <v>0.5</v>
      </c>
      <c r="I117" s="16">
        <v>0</v>
      </c>
      <c r="J117" s="16">
        <v>2</v>
      </c>
      <c r="K117" s="16">
        <v>2</v>
      </c>
      <c r="L117" s="16">
        <v>0</v>
      </c>
      <c r="M117" s="16">
        <v>0</v>
      </c>
      <c r="N117" s="16">
        <f>SUM(G117:M117)</f>
        <v>15.5</v>
      </c>
      <c r="O117" s="142" t="s">
        <v>8</v>
      </c>
      <c r="P117" s="162" t="s">
        <v>1057</v>
      </c>
    </row>
    <row r="118" spans="1:16">
      <c r="A118" s="268">
        <v>110</v>
      </c>
      <c r="B118" s="99" t="s">
        <v>505</v>
      </c>
      <c r="C118" s="6" t="s">
        <v>506</v>
      </c>
      <c r="D118" s="254">
        <v>387</v>
      </c>
      <c r="E118" s="8">
        <v>7</v>
      </c>
      <c r="F118" s="6" t="s">
        <v>1035</v>
      </c>
      <c r="G118" s="8">
        <v>10</v>
      </c>
      <c r="H118" s="8">
        <v>0.5</v>
      </c>
      <c r="I118" s="8">
        <v>2</v>
      </c>
      <c r="J118" s="8">
        <v>3</v>
      </c>
      <c r="K118" s="8">
        <v>0</v>
      </c>
      <c r="L118" s="8">
        <v>0</v>
      </c>
      <c r="M118" s="8">
        <v>0</v>
      </c>
      <c r="N118" s="9">
        <v>15.5</v>
      </c>
      <c r="O118" s="65" t="s">
        <v>8</v>
      </c>
      <c r="P118" s="162" t="s">
        <v>1057</v>
      </c>
    </row>
    <row r="119" spans="1:16">
      <c r="A119" s="268">
        <v>111</v>
      </c>
      <c r="B119" s="99" t="s">
        <v>507</v>
      </c>
      <c r="C119" s="6" t="s">
        <v>508</v>
      </c>
      <c r="D119" s="254">
        <v>387</v>
      </c>
      <c r="E119" s="8">
        <v>7</v>
      </c>
      <c r="F119" s="6" t="s">
        <v>1035</v>
      </c>
      <c r="G119" s="8">
        <v>9</v>
      </c>
      <c r="H119" s="8">
        <v>1</v>
      </c>
      <c r="I119" s="8">
        <v>1</v>
      </c>
      <c r="J119" s="8">
        <v>1</v>
      </c>
      <c r="K119" s="8">
        <v>2</v>
      </c>
      <c r="L119" s="8">
        <v>0.5</v>
      </c>
      <c r="M119" s="8">
        <v>1</v>
      </c>
      <c r="N119" s="8">
        <v>15.5</v>
      </c>
      <c r="O119" s="65" t="s">
        <v>8</v>
      </c>
      <c r="P119" s="162" t="s">
        <v>1057</v>
      </c>
    </row>
    <row r="120" spans="1:16" ht="15.75" customHeight="1">
      <c r="A120" s="268">
        <v>112</v>
      </c>
      <c r="B120" s="99" t="s">
        <v>594</v>
      </c>
      <c r="C120" s="6" t="s">
        <v>77</v>
      </c>
      <c r="D120" s="18">
        <v>393</v>
      </c>
      <c r="E120" s="18" t="s">
        <v>582</v>
      </c>
      <c r="F120" s="47" t="s">
        <v>1038</v>
      </c>
      <c r="G120" s="117">
        <v>11</v>
      </c>
      <c r="H120" s="118" t="s">
        <v>587</v>
      </c>
      <c r="I120" s="118">
        <v>1</v>
      </c>
      <c r="J120" s="118">
        <v>2</v>
      </c>
      <c r="K120" s="118">
        <v>0</v>
      </c>
      <c r="L120" s="118">
        <v>0</v>
      </c>
      <c r="M120" s="117">
        <v>0</v>
      </c>
      <c r="N120" s="40" t="s">
        <v>595</v>
      </c>
      <c r="O120" s="159" t="s">
        <v>8</v>
      </c>
      <c r="P120" s="162" t="s">
        <v>1057</v>
      </c>
    </row>
    <row r="121" spans="1:16">
      <c r="A121" s="268">
        <v>113</v>
      </c>
      <c r="B121" s="151" t="s">
        <v>154</v>
      </c>
      <c r="C121" s="51" t="s">
        <v>47</v>
      </c>
      <c r="D121" s="14" t="s">
        <v>92</v>
      </c>
      <c r="E121" s="14" t="s">
        <v>152</v>
      </c>
      <c r="F121" s="51" t="s">
        <v>94</v>
      </c>
      <c r="G121" s="15" t="s">
        <v>101</v>
      </c>
      <c r="H121" s="15" t="s">
        <v>97</v>
      </c>
      <c r="I121" s="15" t="s">
        <v>97</v>
      </c>
      <c r="J121" s="15" t="s">
        <v>106</v>
      </c>
      <c r="K121" s="15" t="s">
        <v>116</v>
      </c>
      <c r="L121" s="15" t="s">
        <v>155</v>
      </c>
      <c r="M121" s="15"/>
      <c r="N121" s="15" t="s">
        <v>156</v>
      </c>
      <c r="O121" s="66" t="s">
        <v>8</v>
      </c>
      <c r="P121" s="162" t="s">
        <v>1057</v>
      </c>
    </row>
    <row r="122" spans="1:16">
      <c r="A122" s="268">
        <v>114</v>
      </c>
      <c r="B122" s="99" t="s">
        <v>48</v>
      </c>
      <c r="C122" s="6" t="s">
        <v>49</v>
      </c>
      <c r="D122" s="254">
        <v>248</v>
      </c>
      <c r="E122" s="8">
        <v>7</v>
      </c>
      <c r="F122" s="6" t="s">
        <v>1026</v>
      </c>
      <c r="G122" s="15">
        <v>9</v>
      </c>
      <c r="H122" s="15">
        <v>0</v>
      </c>
      <c r="I122" s="15">
        <v>1</v>
      </c>
      <c r="J122" s="15">
        <v>1</v>
      </c>
      <c r="K122" s="15">
        <v>2.5</v>
      </c>
      <c r="L122" s="15">
        <v>1.5</v>
      </c>
      <c r="M122" s="15">
        <v>0</v>
      </c>
      <c r="N122" s="15">
        <v>15</v>
      </c>
      <c r="O122" s="65" t="s">
        <v>8</v>
      </c>
      <c r="P122" s="162" t="s">
        <v>1057</v>
      </c>
    </row>
    <row r="123" spans="1:16">
      <c r="A123" s="268">
        <v>115</v>
      </c>
      <c r="B123" s="99" t="s">
        <v>509</v>
      </c>
      <c r="C123" s="6" t="s">
        <v>316</v>
      </c>
      <c r="D123" s="254">
        <v>387</v>
      </c>
      <c r="E123" s="8">
        <v>7</v>
      </c>
      <c r="F123" s="6" t="s">
        <v>1035</v>
      </c>
      <c r="G123" s="8">
        <v>11</v>
      </c>
      <c r="H123" s="10">
        <v>1.5</v>
      </c>
      <c r="I123" s="8">
        <v>1</v>
      </c>
      <c r="J123" s="8">
        <v>0</v>
      </c>
      <c r="K123" s="8">
        <v>1.5</v>
      </c>
      <c r="L123" s="8">
        <v>0</v>
      </c>
      <c r="M123" s="8">
        <v>0</v>
      </c>
      <c r="N123" s="8">
        <v>15</v>
      </c>
      <c r="O123" s="65" t="s">
        <v>8</v>
      </c>
      <c r="P123" s="162" t="s">
        <v>1057</v>
      </c>
    </row>
    <row r="124" spans="1:16">
      <c r="A124" s="268">
        <v>116</v>
      </c>
      <c r="B124" s="99" t="s">
        <v>744</v>
      </c>
      <c r="C124" s="6" t="s">
        <v>22</v>
      </c>
      <c r="D124" s="254">
        <v>388</v>
      </c>
      <c r="E124" s="8" t="s">
        <v>159</v>
      </c>
      <c r="F124" s="6" t="s">
        <v>743</v>
      </c>
      <c r="G124" s="8">
        <v>11</v>
      </c>
      <c r="H124" s="8">
        <v>0</v>
      </c>
      <c r="I124" s="8">
        <v>0</v>
      </c>
      <c r="J124" s="8">
        <v>0</v>
      </c>
      <c r="K124" s="8">
        <v>4</v>
      </c>
      <c r="L124" s="8">
        <v>0</v>
      </c>
      <c r="M124" s="8">
        <v>0</v>
      </c>
      <c r="N124" s="8">
        <v>15</v>
      </c>
      <c r="O124" s="65" t="s">
        <v>8</v>
      </c>
      <c r="P124" s="162" t="s">
        <v>1057</v>
      </c>
    </row>
    <row r="125" spans="1:16">
      <c r="A125" s="268">
        <v>117</v>
      </c>
      <c r="B125" s="99" t="s">
        <v>747</v>
      </c>
      <c r="C125" s="6" t="s">
        <v>60</v>
      </c>
      <c r="D125" s="254">
        <v>388</v>
      </c>
      <c r="E125" s="8" t="s">
        <v>152</v>
      </c>
      <c r="F125" s="6" t="s">
        <v>743</v>
      </c>
      <c r="G125" s="8">
        <v>11</v>
      </c>
      <c r="H125" s="8">
        <v>1</v>
      </c>
      <c r="I125" s="8">
        <v>1</v>
      </c>
      <c r="J125" s="8">
        <v>0</v>
      </c>
      <c r="K125" s="8">
        <v>1</v>
      </c>
      <c r="L125" s="8">
        <v>1</v>
      </c>
      <c r="M125" s="8">
        <v>0</v>
      </c>
      <c r="N125" s="8">
        <v>15</v>
      </c>
      <c r="O125" s="65" t="s">
        <v>8</v>
      </c>
      <c r="P125" s="162" t="s">
        <v>1057</v>
      </c>
    </row>
    <row r="126" spans="1:16">
      <c r="A126" s="268">
        <v>118</v>
      </c>
      <c r="B126" s="99" t="s">
        <v>749</v>
      </c>
      <c r="C126" s="6" t="s">
        <v>146</v>
      </c>
      <c r="D126" s="254">
        <v>388</v>
      </c>
      <c r="E126" s="8" t="s">
        <v>152</v>
      </c>
      <c r="F126" s="6" t="s">
        <v>743</v>
      </c>
      <c r="G126" s="8">
        <v>11</v>
      </c>
      <c r="H126" s="8">
        <v>1</v>
      </c>
      <c r="I126" s="8">
        <v>0</v>
      </c>
      <c r="J126" s="8">
        <v>1</v>
      </c>
      <c r="K126" s="8">
        <v>2</v>
      </c>
      <c r="L126" s="8">
        <v>0</v>
      </c>
      <c r="M126" s="8">
        <v>0</v>
      </c>
      <c r="N126" s="8">
        <v>15</v>
      </c>
      <c r="O126" s="65" t="s">
        <v>8</v>
      </c>
      <c r="P126" s="162" t="s">
        <v>1057</v>
      </c>
    </row>
    <row r="127" spans="1:16">
      <c r="A127" s="268">
        <v>119</v>
      </c>
      <c r="B127" s="99" t="s">
        <v>328</v>
      </c>
      <c r="C127" s="6" t="s">
        <v>329</v>
      </c>
      <c r="D127" s="254">
        <v>481</v>
      </c>
      <c r="E127" s="8">
        <v>7</v>
      </c>
      <c r="F127" s="6" t="s">
        <v>1040</v>
      </c>
      <c r="G127" s="8">
        <v>9</v>
      </c>
      <c r="H127" s="8">
        <v>0</v>
      </c>
      <c r="I127" s="8">
        <v>2</v>
      </c>
      <c r="J127" s="8">
        <v>3</v>
      </c>
      <c r="K127" s="8">
        <v>0</v>
      </c>
      <c r="L127" s="8">
        <v>1</v>
      </c>
      <c r="M127" s="8">
        <v>0</v>
      </c>
      <c r="N127" s="8">
        <v>15</v>
      </c>
      <c r="O127" s="65" t="s">
        <v>8</v>
      </c>
      <c r="P127" s="162" t="s">
        <v>1057</v>
      </c>
    </row>
    <row r="128" spans="1:16">
      <c r="A128" s="268">
        <v>120</v>
      </c>
      <c r="B128" s="99" t="s">
        <v>510</v>
      </c>
      <c r="C128" s="6" t="s">
        <v>22</v>
      </c>
      <c r="D128" s="254">
        <v>387</v>
      </c>
      <c r="E128" s="8">
        <v>7</v>
      </c>
      <c r="F128" s="6" t="s">
        <v>1035</v>
      </c>
      <c r="G128" s="8">
        <v>10</v>
      </c>
      <c r="H128" s="8">
        <v>0</v>
      </c>
      <c r="I128" s="8">
        <v>0</v>
      </c>
      <c r="J128" s="8">
        <v>1</v>
      </c>
      <c r="K128" s="8">
        <v>2</v>
      </c>
      <c r="L128" s="8">
        <v>0</v>
      </c>
      <c r="M128" s="8">
        <v>1.5</v>
      </c>
      <c r="N128" s="8">
        <v>14.5</v>
      </c>
      <c r="O128" s="65" t="s">
        <v>8</v>
      </c>
      <c r="P128" s="162" t="s">
        <v>1057</v>
      </c>
    </row>
    <row r="129" spans="1:16">
      <c r="A129" s="268">
        <v>121</v>
      </c>
      <c r="B129" s="99" t="s">
        <v>511</v>
      </c>
      <c r="C129" s="6" t="s">
        <v>49</v>
      </c>
      <c r="D129" s="254">
        <v>387</v>
      </c>
      <c r="E129" s="8">
        <v>7</v>
      </c>
      <c r="F129" s="6" t="s">
        <v>1035</v>
      </c>
      <c r="G129" s="8">
        <v>8</v>
      </c>
      <c r="H129" s="8">
        <v>1.5</v>
      </c>
      <c r="I129" s="8">
        <v>1</v>
      </c>
      <c r="J129" s="8">
        <v>0</v>
      </c>
      <c r="K129" s="8">
        <v>2.5</v>
      </c>
      <c r="L129" s="8">
        <v>0.5</v>
      </c>
      <c r="M129" s="8">
        <v>1</v>
      </c>
      <c r="N129" s="8">
        <v>14.5</v>
      </c>
      <c r="O129" s="65" t="s">
        <v>8</v>
      </c>
      <c r="P129" s="162" t="s">
        <v>1057</v>
      </c>
    </row>
    <row r="130" spans="1:16">
      <c r="A130" s="268">
        <v>122</v>
      </c>
      <c r="B130" s="99" t="s">
        <v>50</v>
      </c>
      <c r="C130" s="6" t="s">
        <v>51</v>
      </c>
      <c r="D130" s="254">
        <v>248</v>
      </c>
      <c r="E130" s="8">
        <v>7</v>
      </c>
      <c r="F130" s="6" t="s">
        <v>1026</v>
      </c>
      <c r="G130" s="15">
        <v>8</v>
      </c>
      <c r="H130" s="15">
        <v>0</v>
      </c>
      <c r="I130" s="15">
        <v>2</v>
      </c>
      <c r="J130" s="15">
        <v>3</v>
      </c>
      <c r="K130" s="15" t="s">
        <v>52</v>
      </c>
      <c r="L130" s="15">
        <v>0.5</v>
      </c>
      <c r="M130" s="15">
        <v>0</v>
      </c>
      <c r="N130" s="15">
        <v>14</v>
      </c>
      <c r="O130" s="65" t="s">
        <v>8</v>
      </c>
      <c r="P130" s="162" t="s">
        <v>1057</v>
      </c>
    </row>
    <row r="131" spans="1:16">
      <c r="A131" s="268">
        <v>123</v>
      </c>
      <c r="B131" s="99" t="s">
        <v>197</v>
      </c>
      <c r="C131" s="6" t="s">
        <v>49</v>
      </c>
      <c r="D131" s="254">
        <v>249</v>
      </c>
      <c r="E131" s="8">
        <v>7</v>
      </c>
      <c r="F131" s="6" t="s">
        <v>1037</v>
      </c>
      <c r="G131" s="8">
        <v>10</v>
      </c>
      <c r="H131" s="8">
        <v>0</v>
      </c>
      <c r="I131" s="8">
        <v>2</v>
      </c>
      <c r="J131" s="8">
        <v>1</v>
      </c>
      <c r="K131" s="8">
        <v>0</v>
      </c>
      <c r="L131" s="8">
        <v>0</v>
      </c>
      <c r="M131" s="8">
        <v>1</v>
      </c>
      <c r="N131" s="8">
        <v>14</v>
      </c>
      <c r="O131" s="65" t="s">
        <v>8</v>
      </c>
      <c r="P131" s="162" t="s">
        <v>1057</v>
      </c>
    </row>
    <row r="132" spans="1:16">
      <c r="A132" s="268">
        <v>124</v>
      </c>
      <c r="B132" s="99" t="s">
        <v>300</v>
      </c>
      <c r="C132" s="6" t="s">
        <v>81</v>
      </c>
      <c r="D132" s="254">
        <v>379</v>
      </c>
      <c r="E132" s="8">
        <v>7</v>
      </c>
      <c r="F132" s="6" t="s">
        <v>393</v>
      </c>
      <c r="G132" s="8">
        <v>2</v>
      </c>
      <c r="H132" s="8">
        <v>1</v>
      </c>
      <c r="I132" s="8">
        <v>2</v>
      </c>
      <c r="J132" s="8">
        <v>0</v>
      </c>
      <c r="K132" s="8">
        <v>0</v>
      </c>
      <c r="L132" s="8"/>
      <c r="M132" s="8"/>
      <c r="N132" s="8">
        <v>14</v>
      </c>
      <c r="O132" s="65" t="s">
        <v>8</v>
      </c>
      <c r="P132" s="162" t="s">
        <v>1057</v>
      </c>
    </row>
    <row r="133" spans="1:16">
      <c r="A133" s="268">
        <v>125</v>
      </c>
      <c r="B133" s="99" t="s">
        <v>512</v>
      </c>
      <c r="C133" s="6" t="s">
        <v>513</v>
      </c>
      <c r="D133" s="254">
        <v>387</v>
      </c>
      <c r="E133" s="8">
        <v>7</v>
      </c>
      <c r="F133" s="6" t="s">
        <v>1035</v>
      </c>
      <c r="G133" s="8">
        <v>10</v>
      </c>
      <c r="H133" s="8">
        <v>0.5</v>
      </c>
      <c r="I133" s="8">
        <v>2</v>
      </c>
      <c r="J133" s="8">
        <v>1</v>
      </c>
      <c r="K133" s="8">
        <v>0</v>
      </c>
      <c r="L133" s="8">
        <v>0.5</v>
      </c>
      <c r="M133" s="8">
        <v>0</v>
      </c>
      <c r="N133" s="8">
        <v>14</v>
      </c>
      <c r="O133" s="65" t="s">
        <v>8</v>
      </c>
      <c r="P133" s="162" t="s">
        <v>1057</v>
      </c>
    </row>
    <row r="134" spans="1:16">
      <c r="A134" s="268">
        <v>126</v>
      </c>
      <c r="B134" s="99" t="s">
        <v>300</v>
      </c>
      <c r="C134" s="6" t="s">
        <v>103</v>
      </c>
      <c r="D134" s="254">
        <v>387</v>
      </c>
      <c r="E134" s="8">
        <v>7</v>
      </c>
      <c r="F134" s="6" t="s">
        <v>1035</v>
      </c>
      <c r="G134" s="8">
        <v>12</v>
      </c>
      <c r="H134" s="8">
        <v>0</v>
      </c>
      <c r="I134" s="8">
        <v>1</v>
      </c>
      <c r="J134" s="8">
        <v>0</v>
      </c>
      <c r="K134" s="8">
        <v>0.5</v>
      </c>
      <c r="L134" s="8">
        <v>0</v>
      </c>
      <c r="M134" s="8">
        <v>0.5</v>
      </c>
      <c r="N134" s="8">
        <v>14</v>
      </c>
      <c r="O134" s="65" t="s">
        <v>8</v>
      </c>
      <c r="P134" s="162" t="s">
        <v>1057</v>
      </c>
    </row>
    <row r="135" spans="1:16">
      <c r="A135" s="268">
        <v>127</v>
      </c>
      <c r="B135" s="99" t="s">
        <v>55</v>
      </c>
      <c r="C135" s="6" t="s">
        <v>56</v>
      </c>
      <c r="D135" s="254">
        <v>248</v>
      </c>
      <c r="E135" s="8">
        <v>7</v>
      </c>
      <c r="F135" s="6" t="s">
        <v>1026</v>
      </c>
      <c r="G135" s="15">
        <v>8</v>
      </c>
      <c r="H135" s="15">
        <v>0</v>
      </c>
      <c r="I135" s="15">
        <v>2</v>
      </c>
      <c r="J135" s="15">
        <v>2</v>
      </c>
      <c r="K135" s="15">
        <v>1</v>
      </c>
      <c r="L135" s="15">
        <v>0.5</v>
      </c>
      <c r="M135" s="15">
        <v>0</v>
      </c>
      <c r="N135" s="15">
        <v>13.5</v>
      </c>
      <c r="O135" s="65" t="s">
        <v>8</v>
      </c>
      <c r="P135" s="162" t="s">
        <v>1057</v>
      </c>
    </row>
    <row r="136" spans="1:16">
      <c r="A136" s="268">
        <v>128</v>
      </c>
      <c r="B136" s="146" t="s">
        <v>278</v>
      </c>
      <c r="C136" s="53" t="s">
        <v>279</v>
      </c>
      <c r="D136" s="16">
        <v>384</v>
      </c>
      <c r="E136" s="107">
        <v>7</v>
      </c>
      <c r="F136" s="53" t="s">
        <v>256</v>
      </c>
      <c r="G136" s="16">
        <v>9</v>
      </c>
      <c r="H136" s="16">
        <v>0</v>
      </c>
      <c r="I136" s="16">
        <v>2</v>
      </c>
      <c r="J136" s="16">
        <v>1</v>
      </c>
      <c r="K136" s="16">
        <v>1.5</v>
      </c>
      <c r="L136" s="16">
        <v>0</v>
      </c>
      <c r="M136" s="16">
        <v>0</v>
      </c>
      <c r="N136" s="16">
        <f>SUM(G136:M136)</f>
        <v>13.5</v>
      </c>
      <c r="O136" s="142" t="s">
        <v>8</v>
      </c>
      <c r="P136" s="162" t="s">
        <v>1057</v>
      </c>
    </row>
    <row r="137" spans="1:16">
      <c r="A137" s="268">
        <v>129</v>
      </c>
      <c r="B137" s="99" t="s">
        <v>514</v>
      </c>
      <c r="C137" s="6" t="s">
        <v>515</v>
      </c>
      <c r="D137" s="254">
        <v>387</v>
      </c>
      <c r="E137" s="8">
        <v>7</v>
      </c>
      <c r="F137" s="6" t="s">
        <v>1035</v>
      </c>
      <c r="G137" s="8">
        <v>10</v>
      </c>
      <c r="H137" s="8">
        <v>1.5</v>
      </c>
      <c r="I137" s="8">
        <v>0</v>
      </c>
      <c r="J137" s="8">
        <v>0</v>
      </c>
      <c r="K137" s="8">
        <v>1.5</v>
      </c>
      <c r="L137" s="8" t="s">
        <v>52</v>
      </c>
      <c r="M137" s="8">
        <v>0</v>
      </c>
      <c r="N137" s="8">
        <v>13.5</v>
      </c>
      <c r="O137" s="65" t="s">
        <v>8</v>
      </c>
      <c r="P137" s="162" t="s">
        <v>1057</v>
      </c>
    </row>
    <row r="138" spans="1:16">
      <c r="A138" s="268">
        <v>130</v>
      </c>
      <c r="B138" s="99" t="s">
        <v>516</v>
      </c>
      <c r="C138" s="6" t="s">
        <v>517</v>
      </c>
      <c r="D138" s="254">
        <v>387</v>
      </c>
      <c r="E138" s="8">
        <v>7</v>
      </c>
      <c r="F138" s="6" t="s">
        <v>1035</v>
      </c>
      <c r="G138" s="8">
        <v>12</v>
      </c>
      <c r="H138" s="10">
        <v>0</v>
      </c>
      <c r="I138" s="8">
        <v>1</v>
      </c>
      <c r="J138" s="8">
        <v>0</v>
      </c>
      <c r="K138" s="9">
        <v>0</v>
      </c>
      <c r="L138" s="8">
        <v>0.5</v>
      </c>
      <c r="M138" s="9">
        <v>0</v>
      </c>
      <c r="N138" s="10">
        <v>13.5</v>
      </c>
      <c r="O138" s="65" t="s">
        <v>8</v>
      </c>
      <c r="P138" s="162" t="s">
        <v>1057</v>
      </c>
    </row>
    <row r="139" spans="1:16">
      <c r="A139" s="268">
        <v>131</v>
      </c>
      <c r="B139" s="99" t="s">
        <v>518</v>
      </c>
      <c r="C139" s="6" t="s">
        <v>196</v>
      </c>
      <c r="D139" s="254">
        <v>387</v>
      </c>
      <c r="E139" s="8">
        <v>7</v>
      </c>
      <c r="F139" s="6" t="s">
        <v>1035</v>
      </c>
      <c r="G139" s="8">
        <v>9</v>
      </c>
      <c r="H139" s="8">
        <v>0</v>
      </c>
      <c r="I139" s="8">
        <v>0</v>
      </c>
      <c r="J139" s="8">
        <v>1</v>
      </c>
      <c r="K139" s="8">
        <v>3.5</v>
      </c>
      <c r="L139" s="8">
        <v>0</v>
      </c>
      <c r="M139" s="8">
        <v>0</v>
      </c>
      <c r="N139" s="8">
        <v>13.5</v>
      </c>
      <c r="O139" s="65" t="s">
        <v>8</v>
      </c>
      <c r="P139" s="162" t="s">
        <v>1057</v>
      </c>
    </row>
    <row r="140" spans="1:16">
      <c r="A140" s="268">
        <v>132</v>
      </c>
      <c r="B140" s="99" t="s">
        <v>519</v>
      </c>
      <c r="C140" s="6" t="s">
        <v>54</v>
      </c>
      <c r="D140" s="254">
        <v>387</v>
      </c>
      <c r="E140" s="8">
        <v>7</v>
      </c>
      <c r="F140" s="6" t="s">
        <v>1035</v>
      </c>
      <c r="G140" s="8">
        <v>8</v>
      </c>
      <c r="H140" s="8">
        <v>0</v>
      </c>
      <c r="I140" s="8">
        <v>1</v>
      </c>
      <c r="J140" s="8">
        <v>1</v>
      </c>
      <c r="K140" s="8">
        <v>3.5</v>
      </c>
      <c r="L140" s="8">
        <v>0</v>
      </c>
      <c r="M140" s="8">
        <v>0</v>
      </c>
      <c r="N140" s="8">
        <v>13.5</v>
      </c>
      <c r="O140" s="65" t="s">
        <v>8</v>
      </c>
      <c r="P140" s="162" t="s">
        <v>1057</v>
      </c>
    </row>
    <row r="141" spans="1:16">
      <c r="A141" s="268">
        <v>133</v>
      </c>
      <c r="B141" s="151" t="s">
        <v>157</v>
      </c>
      <c r="C141" s="51" t="s">
        <v>158</v>
      </c>
      <c r="D141" s="14" t="s">
        <v>92</v>
      </c>
      <c r="E141" s="14" t="s">
        <v>159</v>
      </c>
      <c r="F141" s="51" t="s">
        <v>94</v>
      </c>
      <c r="G141" s="15" t="s">
        <v>101</v>
      </c>
      <c r="H141" s="15" t="s">
        <v>97</v>
      </c>
      <c r="I141" s="15" t="s">
        <v>106</v>
      </c>
      <c r="J141" s="15" t="s">
        <v>97</v>
      </c>
      <c r="K141" s="15" t="s">
        <v>105</v>
      </c>
      <c r="L141" s="15" t="s">
        <v>97</v>
      </c>
      <c r="M141" s="15"/>
      <c r="N141" s="15" t="s">
        <v>160</v>
      </c>
      <c r="O141" s="66" t="s">
        <v>8</v>
      </c>
      <c r="P141" s="162" t="s">
        <v>1057</v>
      </c>
    </row>
    <row r="142" spans="1:16">
      <c r="A142" s="268">
        <v>134</v>
      </c>
      <c r="B142" s="151" t="s">
        <v>161</v>
      </c>
      <c r="C142" s="51" t="s">
        <v>15</v>
      </c>
      <c r="D142" s="14" t="s">
        <v>92</v>
      </c>
      <c r="E142" s="14" t="s">
        <v>159</v>
      </c>
      <c r="F142" s="51" t="s">
        <v>94</v>
      </c>
      <c r="G142" s="15" t="s">
        <v>100</v>
      </c>
      <c r="H142" s="15" t="s">
        <v>97</v>
      </c>
      <c r="I142" s="15" t="s">
        <v>107</v>
      </c>
      <c r="J142" s="15" t="s">
        <v>106</v>
      </c>
      <c r="K142" s="15" t="s">
        <v>107</v>
      </c>
      <c r="L142" s="15" t="s">
        <v>97</v>
      </c>
      <c r="M142" s="15"/>
      <c r="N142" s="15" t="s">
        <v>113</v>
      </c>
      <c r="O142" s="66" t="s">
        <v>8</v>
      </c>
      <c r="P142" s="162" t="s">
        <v>1057</v>
      </c>
    </row>
    <row r="143" spans="1:16">
      <c r="A143" s="268">
        <v>135</v>
      </c>
      <c r="B143" s="156" t="s">
        <v>162</v>
      </c>
      <c r="C143" s="85" t="s">
        <v>163</v>
      </c>
      <c r="D143" s="254">
        <v>223</v>
      </c>
      <c r="E143" s="57" t="s">
        <v>152</v>
      </c>
      <c r="F143" s="51" t="s">
        <v>94</v>
      </c>
      <c r="G143" s="8">
        <v>8</v>
      </c>
      <c r="H143" s="8">
        <v>0</v>
      </c>
      <c r="I143" s="8">
        <v>1</v>
      </c>
      <c r="J143" s="8">
        <v>2</v>
      </c>
      <c r="K143" s="8">
        <v>2</v>
      </c>
      <c r="L143" s="8">
        <v>0</v>
      </c>
      <c r="M143" s="8"/>
      <c r="N143" s="8">
        <v>13</v>
      </c>
      <c r="O143" s="66" t="s">
        <v>8</v>
      </c>
      <c r="P143" s="162" t="s">
        <v>1057</v>
      </c>
    </row>
    <row r="144" spans="1:16">
      <c r="A144" s="268">
        <v>136</v>
      </c>
      <c r="B144" s="99" t="s">
        <v>198</v>
      </c>
      <c r="C144" s="6" t="s">
        <v>163</v>
      </c>
      <c r="D144" s="254">
        <v>249</v>
      </c>
      <c r="E144" s="8">
        <v>7</v>
      </c>
      <c r="F144" s="6" t="s">
        <v>1037</v>
      </c>
      <c r="G144" s="8">
        <v>10</v>
      </c>
      <c r="H144" s="8">
        <v>0</v>
      </c>
      <c r="I144" s="8">
        <v>1</v>
      </c>
      <c r="J144" s="8">
        <v>2</v>
      </c>
      <c r="K144" s="8">
        <v>0</v>
      </c>
      <c r="L144" s="8">
        <v>0</v>
      </c>
      <c r="M144" s="8">
        <v>0</v>
      </c>
      <c r="N144" s="8">
        <v>13</v>
      </c>
      <c r="O144" s="65" t="s">
        <v>8</v>
      </c>
      <c r="P144" s="162" t="s">
        <v>1057</v>
      </c>
    </row>
    <row r="145" spans="1:16">
      <c r="A145" s="268">
        <v>137</v>
      </c>
      <c r="B145" s="99" t="s">
        <v>199</v>
      </c>
      <c r="C145" s="6" t="s">
        <v>22</v>
      </c>
      <c r="D145" s="254">
        <v>249</v>
      </c>
      <c r="E145" s="8">
        <v>7</v>
      </c>
      <c r="F145" s="6" t="s">
        <v>1037</v>
      </c>
      <c r="G145" s="8">
        <v>9</v>
      </c>
      <c r="H145" s="8">
        <v>0</v>
      </c>
      <c r="I145" s="8">
        <v>2</v>
      </c>
      <c r="J145" s="8">
        <v>1</v>
      </c>
      <c r="K145" s="8">
        <v>1</v>
      </c>
      <c r="L145" s="8">
        <v>0</v>
      </c>
      <c r="M145" s="8">
        <v>0</v>
      </c>
      <c r="N145" s="8">
        <v>13</v>
      </c>
      <c r="O145" s="65" t="s">
        <v>8</v>
      </c>
      <c r="P145" s="162" t="s">
        <v>1057</v>
      </c>
    </row>
    <row r="146" spans="1:16">
      <c r="A146" s="268">
        <v>138</v>
      </c>
      <c r="B146" s="99" t="s">
        <v>272</v>
      </c>
      <c r="C146" s="6" t="s">
        <v>32</v>
      </c>
      <c r="D146" s="254">
        <v>384</v>
      </c>
      <c r="E146" s="11">
        <v>7</v>
      </c>
      <c r="F146" s="6" t="s">
        <v>256</v>
      </c>
      <c r="G146" s="8">
        <v>10</v>
      </c>
      <c r="H146" s="8">
        <v>0</v>
      </c>
      <c r="I146" s="8">
        <v>0</v>
      </c>
      <c r="J146" s="8">
        <v>1</v>
      </c>
      <c r="K146" s="8">
        <v>2</v>
      </c>
      <c r="L146" s="8">
        <v>0</v>
      </c>
      <c r="M146" s="8">
        <v>0</v>
      </c>
      <c r="N146" s="8">
        <f>SUM(G146:M146)</f>
        <v>13</v>
      </c>
      <c r="O146" s="65" t="s">
        <v>8</v>
      </c>
      <c r="P146" s="162" t="s">
        <v>1057</v>
      </c>
    </row>
    <row r="147" spans="1:16">
      <c r="A147" s="268">
        <v>139</v>
      </c>
      <c r="B147" s="146" t="s">
        <v>284</v>
      </c>
      <c r="C147" s="53" t="s">
        <v>158</v>
      </c>
      <c r="D147" s="16">
        <v>384</v>
      </c>
      <c r="E147" s="107">
        <v>7</v>
      </c>
      <c r="F147" s="53" t="s">
        <v>256</v>
      </c>
      <c r="G147" s="16">
        <v>10</v>
      </c>
      <c r="H147" s="16">
        <v>0</v>
      </c>
      <c r="I147" s="16">
        <v>2</v>
      </c>
      <c r="J147" s="16">
        <v>0</v>
      </c>
      <c r="K147" s="16">
        <v>0.5</v>
      </c>
      <c r="L147" s="16">
        <v>0.5</v>
      </c>
      <c r="M147" s="16">
        <v>0</v>
      </c>
      <c r="N147" s="16">
        <f>SUM(G147:M147)</f>
        <v>13</v>
      </c>
      <c r="O147" s="142" t="s">
        <v>8</v>
      </c>
      <c r="P147" s="162" t="s">
        <v>1057</v>
      </c>
    </row>
    <row r="148" spans="1:16">
      <c r="A148" s="268">
        <v>140</v>
      </c>
      <c r="B148" s="146" t="s">
        <v>636</v>
      </c>
      <c r="C148" s="53" t="s">
        <v>374</v>
      </c>
      <c r="D148" s="16">
        <v>504</v>
      </c>
      <c r="E148" s="16">
        <v>7</v>
      </c>
      <c r="F148" s="53" t="s">
        <v>625</v>
      </c>
      <c r="G148" s="8">
        <v>11</v>
      </c>
      <c r="H148" s="8">
        <v>0</v>
      </c>
      <c r="I148" s="8">
        <v>0</v>
      </c>
      <c r="J148" s="8">
        <v>1</v>
      </c>
      <c r="K148" s="8">
        <v>1</v>
      </c>
      <c r="L148" s="8">
        <v>0</v>
      </c>
      <c r="M148" s="8">
        <v>0</v>
      </c>
      <c r="N148" s="8">
        <v>13</v>
      </c>
      <c r="O148" s="65" t="s">
        <v>8</v>
      </c>
      <c r="P148" s="162" t="s">
        <v>1057</v>
      </c>
    </row>
    <row r="149" spans="1:16">
      <c r="A149" s="268">
        <v>141</v>
      </c>
      <c r="B149" s="99" t="s">
        <v>200</v>
      </c>
      <c r="C149" s="6" t="s">
        <v>201</v>
      </c>
      <c r="D149" s="254">
        <v>249</v>
      </c>
      <c r="E149" s="8">
        <v>7</v>
      </c>
      <c r="F149" s="6" t="s">
        <v>1037</v>
      </c>
      <c r="G149" s="8">
        <v>11</v>
      </c>
      <c r="H149" s="8">
        <v>0</v>
      </c>
      <c r="I149" s="8">
        <v>1</v>
      </c>
      <c r="J149" s="8">
        <v>0</v>
      </c>
      <c r="K149" s="8">
        <v>0.5</v>
      </c>
      <c r="L149" s="8">
        <v>0</v>
      </c>
      <c r="M149" s="8">
        <v>0</v>
      </c>
      <c r="N149" s="8">
        <v>12.5</v>
      </c>
      <c r="O149" s="65" t="s">
        <v>8</v>
      </c>
      <c r="P149" s="162" t="s">
        <v>1057</v>
      </c>
    </row>
    <row r="150" spans="1:16">
      <c r="A150" s="268">
        <v>142</v>
      </c>
      <c r="B150" s="99" t="s">
        <v>475</v>
      </c>
      <c r="C150" s="6" t="s">
        <v>39</v>
      </c>
      <c r="D150" s="254">
        <v>381</v>
      </c>
      <c r="E150" s="8">
        <v>7</v>
      </c>
      <c r="F150" s="6" t="s">
        <v>1041</v>
      </c>
      <c r="G150" s="8">
        <v>7</v>
      </c>
      <c r="H150" s="8">
        <v>1</v>
      </c>
      <c r="I150" s="8">
        <v>1</v>
      </c>
      <c r="J150" s="8">
        <v>0</v>
      </c>
      <c r="K150" s="8">
        <v>3.5</v>
      </c>
      <c r="L150" s="8"/>
      <c r="M150" s="8"/>
      <c r="N150" s="8">
        <v>12.5</v>
      </c>
      <c r="O150" s="65" t="s">
        <v>8</v>
      </c>
      <c r="P150" s="162" t="s">
        <v>1057</v>
      </c>
    </row>
    <row r="151" spans="1:16">
      <c r="A151" s="268">
        <v>143</v>
      </c>
      <c r="B151" s="146" t="s">
        <v>1051</v>
      </c>
      <c r="C151" s="53" t="s">
        <v>201</v>
      </c>
      <c r="D151" s="254">
        <v>387</v>
      </c>
      <c r="E151" s="8">
        <v>7</v>
      </c>
      <c r="F151" s="6" t="s">
        <v>1035</v>
      </c>
      <c r="G151" s="16">
        <v>10</v>
      </c>
      <c r="H151" s="16">
        <v>0</v>
      </c>
      <c r="I151" s="16">
        <v>0</v>
      </c>
      <c r="J151" s="16">
        <v>2</v>
      </c>
      <c r="K151" s="16">
        <v>0</v>
      </c>
      <c r="L151" s="16">
        <v>0</v>
      </c>
      <c r="M151" s="16">
        <v>0</v>
      </c>
      <c r="N151" s="16">
        <v>12</v>
      </c>
      <c r="O151" s="65" t="s">
        <v>8</v>
      </c>
      <c r="P151" s="162" t="s">
        <v>1057</v>
      </c>
    </row>
    <row r="152" spans="1:16">
      <c r="A152" s="268">
        <v>144</v>
      </c>
      <c r="B152" s="99" t="s">
        <v>53</v>
      </c>
      <c r="C152" s="6" t="s">
        <v>54</v>
      </c>
      <c r="D152" s="254">
        <v>248</v>
      </c>
      <c r="E152" s="8">
        <v>7</v>
      </c>
      <c r="F152" s="6" t="s">
        <v>1026</v>
      </c>
      <c r="G152" s="15">
        <v>5</v>
      </c>
      <c r="H152" s="15">
        <v>0</v>
      </c>
      <c r="I152" s="15">
        <v>2</v>
      </c>
      <c r="J152" s="15">
        <v>1</v>
      </c>
      <c r="K152" s="15">
        <v>2</v>
      </c>
      <c r="L152" s="15">
        <v>1.5</v>
      </c>
      <c r="M152" s="15">
        <v>0</v>
      </c>
      <c r="N152" s="15">
        <v>11.5</v>
      </c>
      <c r="O152" s="65" t="s">
        <v>8</v>
      </c>
      <c r="P152" s="162" t="s">
        <v>1057</v>
      </c>
    </row>
    <row r="153" spans="1:16">
      <c r="A153" s="268">
        <v>145</v>
      </c>
      <c r="B153" s="99" t="s">
        <v>202</v>
      </c>
      <c r="C153" s="6" t="s">
        <v>32</v>
      </c>
      <c r="D153" s="254">
        <v>249</v>
      </c>
      <c r="E153" s="8">
        <v>7</v>
      </c>
      <c r="F153" s="6" t="s">
        <v>1037</v>
      </c>
      <c r="G153" s="8">
        <v>7</v>
      </c>
      <c r="H153" s="8">
        <v>0</v>
      </c>
      <c r="I153" s="8">
        <v>2</v>
      </c>
      <c r="J153" s="8">
        <v>1.5</v>
      </c>
      <c r="K153" s="8">
        <v>1</v>
      </c>
      <c r="L153" s="8">
        <v>0</v>
      </c>
      <c r="M153" s="8">
        <v>0</v>
      </c>
      <c r="N153" s="8">
        <v>11.5</v>
      </c>
      <c r="O153" s="65" t="s">
        <v>8</v>
      </c>
      <c r="P153" s="162" t="s">
        <v>1057</v>
      </c>
    </row>
    <row r="154" spans="1:16">
      <c r="A154" s="268">
        <v>146</v>
      </c>
      <c r="B154" s="146" t="s">
        <v>29</v>
      </c>
      <c r="C154" s="53" t="s">
        <v>30</v>
      </c>
      <c r="D154" s="16">
        <v>254</v>
      </c>
      <c r="E154" s="16">
        <v>7</v>
      </c>
      <c r="F154" s="6" t="s">
        <v>13</v>
      </c>
      <c r="G154" s="16">
        <v>8</v>
      </c>
      <c r="H154" s="8"/>
      <c r="I154" s="16">
        <v>1</v>
      </c>
      <c r="J154" s="16">
        <v>1</v>
      </c>
      <c r="K154" s="16">
        <v>1</v>
      </c>
      <c r="L154" s="8"/>
      <c r="M154" s="8">
        <v>0.5</v>
      </c>
      <c r="N154" s="16">
        <v>11.5</v>
      </c>
      <c r="O154" s="65" t="s">
        <v>8</v>
      </c>
      <c r="P154" s="162" t="s">
        <v>1057</v>
      </c>
    </row>
    <row r="155" spans="1:16">
      <c r="A155" s="268">
        <v>147</v>
      </c>
      <c r="B155" s="99" t="s">
        <v>275</v>
      </c>
      <c r="C155" s="6" t="s">
        <v>28</v>
      </c>
      <c r="D155" s="254">
        <v>384</v>
      </c>
      <c r="E155" s="11">
        <v>7</v>
      </c>
      <c r="F155" s="6" t="s">
        <v>256</v>
      </c>
      <c r="G155" s="8">
        <v>6</v>
      </c>
      <c r="H155" s="8">
        <v>0</v>
      </c>
      <c r="I155" s="8">
        <v>2</v>
      </c>
      <c r="J155" s="8">
        <v>1</v>
      </c>
      <c r="K155" s="8">
        <v>2.5</v>
      </c>
      <c r="L155" s="8">
        <v>0</v>
      </c>
      <c r="M155" s="8">
        <v>0</v>
      </c>
      <c r="N155" s="8">
        <f>SUM(G155:M155)</f>
        <v>11.5</v>
      </c>
      <c r="O155" s="65" t="s">
        <v>8</v>
      </c>
      <c r="P155" s="162" t="s">
        <v>1057</v>
      </c>
    </row>
    <row r="156" spans="1:16">
      <c r="A156" s="268">
        <v>148</v>
      </c>
      <c r="B156" s="99" t="s">
        <v>520</v>
      </c>
      <c r="C156" s="6" t="s">
        <v>322</v>
      </c>
      <c r="D156" s="254">
        <v>387</v>
      </c>
      <c r="E156" s="8">
        <v>7</v>
      </c>
      <c r="F156" s="6" t="s">
        <v>1035</v>
      </c>
      <c r="G156" s="8">
        <v>7</v>
      </c>
      <c r="H156" s="8">
        <v>0</v>
      </c>
      <c r="I156" s="8">
        <v>1</v>
      </c>
      <c r="J156" s="8">
        <v>2</v>
      </c>
      <c r="K156" s="8">
        <v>0</v>
      </c>
      <c r="L156" s="8">
        <v>1.5</v>
      </c>
      <c r="M156" s="8">
        <v>0</v>
      </c>
      <c r="N156" s="8">
        <v>11.5</v>
      </c>
      <c r="O156" s="65" t="s">
        <v>8</v>
      </c>
      <c r="P156" s="162" t="s">
        <v>1057</v>
      </c>
    </row>
    <row r="157" spans="1:16">
      <c r="A157" s="268">
        <v>149</v>
      </c>
      <c r="B157" s="99" t="s">
        <v>485</v>
      </c>
      <c r="C157" s="6" t="s">
        <v>354</v>
      </c>
      <c r="D157" s="254">
        <v>387</v>
      </c>
      <c r="E157" s="8">
        <v>7</v>
      </c>
      <c r="F157" s="6" t="s">
        <v>1035</v>
      </c>
      <c r="G157" s="8">
        <v>11</v>
      </c>
      <c r="H157" s="8">
        <v>0</v>
      </c>
      <c r="I157" s="8">
        <v>2</v>
      </c>
      <c r="J157" s="8">
        <v>1</v>
      </c>
      <c r="K157" s="8">
        <v>0</v>
      </c>
      <c r="L157" s="8">
        <v>0</v>
      </c>
      <c r="M157" s="8">
        <v>0</v>
      </c>
      <c r="N157" s="8">
        <v>11</v>
      </c>
      <c r="O157" s="65" t="s">
        <v>8</v>
      </c>
      <c r="P157" s="162" t="s">
        <v>1057</v>
      </c>
    </row>
    <row r="158" spans="1:16">
      <c r="A158" s="268">
        <v>150</v>
      </c>
      <c r="B158" s="99" t="s">
        <v>301</v>
      </c>
      <c r="C158" s="6" t="s">
        <v>177</v>
      </c>
      <c r="D158" s="254">
        <v>392</v>
      </c>
      <c r="E158" s="8" t="s">
        <v>152</v>
      </c>
      <c r="F158" s="6" t="s">
        <v>1022</v>
      </c>
      <c r="G158" s="8">
        <v>9</v>
      </c>
      <c r="H158" s="8"/>
      <c r="I158" s="8">
        <v>1</v>
      </c>
      <c r="J158" s="8">
        <v>1</v>
      </c>
      <c r="K158" s="8"/>
      <c r="L158" s="8"/>
      <c r="M158" s="8"/>
      <c r="N158" s="8">
        <v>11</v>
      </c>
      <c r="O158" s="65" t="s">
        <v>8</v>
      </c>
      <c r="P158" s="162" t="s">
        <v>1057</v>
      </c>
    </row>
    <row r="159" spans="1:16">
      <c r="A159" s="268">
        <v>151</v>
      </c>
      <c r="B159" s="99" t="s">
        <v>915</v>
      </c>
      <c r="C159" s="6" t="s">
        <v>173</v>
      </c>
      <c r="D159" s="254">
        <v>397</v>
      </c>
      <c r="E159" s="8">
        <v>7</v>
      </c>
      <c r="F159" s="6" t="s">
        <v>916</v>
      </c>
      <c r="G159" s="8">
        <v>2</v>
      </c>
      <c r="H159" s="8">
        <v>1</v>
      </c>
      <c r="I159" s="8">
        <v>2</v>
      </c>
      <c r="J159" s="8">
        <v>3</v>
      </c>
      <c r="K159" s="8">
        <v>0</v>
      </c>
      <c r="L159" s="8">
        <v>3</v>
      </c>
      <c r="M159" s="8"/>
      <c r="N159" s="8">
        <v>11</v>
      </c>
      <c r="O159" s="65" t="s">
        <v>8</v>
      </c>
      <c r="P159" s="162" t="s">
        <v>1057</v>
      </c>
    </row>
    <row r="160" spans="1:16">
      <c r="A160" s="268">
        <v>152</v>
      </c>
      <c r="B160" s="155" t="s">
        <v>684</v>
      </c>
      <c r="C160" s="81" t="s">
        <v>32</v>
      </c>
      <c r="D160" s="44">
        <v>503</v>
      </c>
      <c r="E160" s="44" t="s">
        <v>159</v>
      </c>
      <c r="F160" s="81" t="s">
        <v>1024</v>
      </c>
      <c r="G160" s="44">
        <v>11</v>
      </c>
      <c r="H160" s="44"/>
      <c r="I160" s="44"/>
      <c r="J160" s="44"/>
      <c r="K160" s="44"/>
      <c r="L160" s="22"/>
      <c r="M160" s="22"/>
      <c r="N160" s="44">
        <v>11</v>
      </c>
      <c r="O160" s="144" t="s">
        <v>8</v>
      </c>
      <c r="P160" s="162" t="s">
        <v>1057</v>
      </c>
    </row>
    <row r="161" spans="1:16">
      <c r="A161" s="268">
        <v>153</v>
      </c>
      <c r="B161" s="155" t="s">
        <v>685</v>
      </c>
      <c r="C161" s="81" t="s">
        <v>26</v>
      </c>
      <c r="D161" s="44">
        <v>503</v>
      </c>
      <c r="E161" s="44" t="s">
        <v>159</v>
      </c>
      <c r="F161" s="81" t="s">
        <v>1024</v>
      </c>
      <c r="G161" s="44">
        <v>11</v>
      </c>
      <c r="H161" s="44"/>
      <c r="I161" s="44"/>
      <c r="J161" s="44"/>
      <c r="K161" s="44"/>
      <c r="L161" s="22"/>
      <c r="M161" s="22"/>
      <c r="N161" s="44">
        <v>11</v>
      </c>
      <c r="O161" s="144" t="s">
        <v>8</v>
      </c>
      <c r="P161" s="162" t="s">
        <v>1057</v>
      </c>
    </row>
    <row r="162" spans="1:16">
      <c r="A162" s="268">
        <v>154</v>
      </c>
      <c r="B162" s="155" t="s">
        <v>686</v>
      </c>
      <c r="C162" s="81" t="s">
        <v>536</v>
      </c>
      <c r="D162" s="44">
        <v>503</v>
      </c>
      <c r="E162" s="44" t="s">
        <v>159</v>
      </c>
      <c r="F162" s="81" t="s">
        <v>1024</v>
      </c>
      <c r="G162" s="44">
        <v>11</v>
      </c>
      <c r="H162" s="44"/>
      <c r="I162" s="44"/>
      <c r="J162" s="44"/>
      <c r="K162" s="44"/>
      <c r="L162" s="22"/>
      <c r="M162" s="22"/>
      <c r="N162" s="44">
        <v>11</v>
      </c>
      <c r="O162" s="144" t="s">
        <v>8</v>
      </c>
      <c r="P162" s="162" t="s">
        <v>1057</v>
      </c>
    </row>
    <row r="163" spans="1:16">
      <c r="A163" s="268">
        <v>155</v>
      </c>
      <c r="B163" s="99" t="s">
        <v>637</v>
      </c>
      <c r="C163" s="6" t="s">
        <v>638</v>
      </c>
      <c r="D163" s="254">
        <v>504</v>
      </c>
      <c r="E163" s="8">
        <v>7</v>
      </c>
      <c r="F163" s="6" t="s">
        <v>625</v>
      </c>
      <c r="G163" s="8">
        <v>9</v>
      </c>
      <c r="H163" s="8">
        <v>1</v>
      </c>
      <c r="I163" s="8">
        <v>0</v>
      </c>
      <c r="J163" s="8">
        <v>0</v>
      </c>
      <c r="K163" s="8">
        <v>1</v>
      </c>
      <c r="L163" s="8">
        <v>0</v>
      </c>
      <c r="M163" s="8">
        <v>0</v>
      </c>
      <c r="N163" s="8">
        <v>11</v>
      </c>
      <c r="O163" s="65" t="s">
        <v>8</v>
      </c>
      <c r="P163" s="162" t="s">
        <v>1057</v>
      </c>
    </row>
    <row r="164" spans="1:16">
      <c r="A164" s="268">
        <v>156</v>
      </c>
      <c r="B164" s="156" t="s">
        <v>164</v>
      </c>
      <c r="C164" s="85" t="s">
        <v>165</v>
      </c>
      <c r="D164" s="254">
        <v>223</v>
      </c>
      <c r="E164" s="57" t="s">
        <v>152</v>
      </c>
      <c r="F164" s="51" t="s">
        <v>94</v>
      </c>
      <c r="G164" s="8">
        <v>10</v>
      </c>
      <c r="H164" s="8">
        <v>0</v>
      </c>
      <c r="I164" s="8">
        <v>0</v>
      </c>
      <c r="J164" s="8">
        <v>0</v>
      </c>
      <c r="K164" s="8">
        <v>0.5</v>
      </c>
      <c r="L164" s="8">
        <v>0</v>
      </c>
      <c r="M164" s="8"/>
      <c r="N164" s="8">
        <v>10.5</v>
      </c>
      <c r="O164" s="66" t="s">
        <v>8</v>
      </c>
      <c r="P164" s="162" t="s">
        <v>1057</v>
      </c>
    </row>
    <row r="165" spans="1:16">
      <c r="A165" s="268">
        <v>157</v>
      </c>
      <c r="B165" s="99" t="s">
        <v>203</v>
      </c>
      <c r="C165" s="6" t="s">
        <v>119</v>
      </c>
      <c r="D165" s="254">
        <v>249</v>
      </c>
      <c r="E165" s="8">
        <v>7</v>
      </c>
      <c r="F165" s="6" t="s">
        <v>1037</v>
      </c>
      <c r="G165" s="8">
        <v>8</v>
      </c>
      <c r="H165" s="8">
        <v>0</v>
      </c>
      <c r="I165" s="8">
        <v>1</v>
      </c>
      <c r="J165" s="8">
        <v>0</v>
      </c>
      <c r="K165" s="8">
        <v>1</v>
      </c>
      <c r="L165" s="8">
        <v>0</v>
      </c>
      <c r="M165" s="8">
        <v>0</v>
      </c>
      <c r="N165" s="8">
        <v>10</v>
      </c>
      <c r="O165" s="65" t="s">
        <v>8</v>
      </c>
      <c r="P165" s="162" t="s">
        <v>1057</v>
      </c>
    </row>
    <row r="166" spans="1:16">
      <c r="A166" s="268">
        <v>158</v>
      </c>
      <c r="B166" s="99" t="s">
        <v>204</v>
      </c>
      <c r="C166" s="6" t="s">
        <v>126</v>
      </c>
      <c r="D166" s="254">
        <v>249</v>
      </c>
      <c r="E166" s="8">
        <v>7</v>
      </c>
      <c r="F166" s="6" t="s">
        <v>1037</v>
      </c>
      <c r="G166" s="8">
        <v>7</v>
      </c>
      <c r="H166" s="8">
        <v>1</v>
      </c>
      <c r="I166" s="8">
        <v>2</v>
      </c>
      <c r="J166" s="8">
        <v>0</v>
      </c>
      <c r="K166" s="8">
        <v>0</v>
      </c>
      <c r="L166" s="8">
        <v>0</v>
      </c>
      <c r="M166" s="8">
        <v>0</v>
      </c>
      <c r="N166" s="8">
        <v>10</v>
      </c>
      <c r="O166" s="65" t="s">
        <v>8</v>
      </c>
      <c r="P166" s="162" t="s">
        <v>1057</v>
      </c>
    </row>
    <row r="167" spans="1:16">
      <c r="A167" s="268">
        <v>159</v>
      </c>
      <c r="B167" s="99" t="s">
        <v>521</v>
      </c>
      <c r="C167" s="6" t="s">
        <v>86</v>
      </c>
      <c r="D167" s="254">
        <v>387</v>
      </c>
      <c r="E167" s="8">
        <v>7</v>
      </c>
      <c r="F167" s="6" t="s">
        <v>1035</v>
      </c>
      <c r="G167" s="8">
        <v>10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10</v>
      </c>
      <c r="O167" s="65" t="s">
        <v>8</v>
      </c>
      <c r="P167" s="162" t="s">
        <v>1057</v>
      </c>
    </row>
    <row r="168" spans="1:16">
      <c r="A168" s="268">
        <v>160</v>
      </c>
      <c r="B168" s="146" t="s">
        <v>844</v>
      </c>
      <c r="C168" s="53" t="s">
        <v>47</v>
      </c>
      <c r="D168" s="16">
        <v>585</v>
      </c>
      <c r="E168" s="16" t="s">
        <v>840</v>
      </c>
      <c r="F168" s="53" t="s">
        <v>829</v>
      </c>
      <c r="G168" s="16">
        <v>9</v>
      </c>
      <c r="H168" s="8">
        <v>1</v>
      </c>
      <c r="I168" s="8"/>
      <c r="J168" s="8"/>
      <c r="K168" s="8"/>
      <c r="L168" s="8"/>
      <c r="M168" s="8"/>
      <c r="N168" s="16">
        <v>10</v>
      </c>
      <c r="O168" s="142" t="s">
        <v>8</v>
      </c>
      <c r="P168" s="162" t="s">
        <v>1057</v>
      </c>
    </row>
    <row r="169" spans="1:16">
      <c r="A169" s="268">
        <v>161</v>
      </c>
      <c r="B169" s="99" t="s">
        <v>205</v>
      </c>
      <c r="C169" s="6" t="s">
        <v>180</v>
      </c>
      <c r="D169" s="254">
        <v>249</v>
      </c>
      <c r="E169" s="8">
        <v>7</v>
      </c>
      <c r="F169" s="6" t="s">
        <v>1037</v>
      </c>
      <c r="G169" s="8">
        <v>7</v>
      </c>
      <c r="H169" s="8">
        <v>0</v>
      </c>
      <c r="I169" s="8">
        <v>1</v>
      </c>
      <c r="J169" s="8">
        <v>0</v>
      </c>
      <c r="K169" s="8">
        <v>1.5</v>
      </c>
      <c r="L169" s="8">
        <v>0</v>
      </c>
      <c r="M169" s="8">
        <v>0</v>
      </c>
      <c r="N169" s="8">
        <v>9.5</v>
      </c>
      <c r="O169" s="65" t="s">
        <v>8</v>
      </c>
      <c r="P169" s="162" t="s">
        <v>1057</v>
      </c>
    </row>
    <row r="170" spans="1:16">
      <c r="A170" s="268">
        <v>162</v>
      </c>
      <c r="B170" s="99" t="s">
        <v>206</v>
      </c>
      <c r="C170" s="6" t="s">
        <v>201</v>
      </c>
      <c r="D170" s="254">
        <v>249</v>
      </c>
      <c r="E170" s="8">
        <v>7</v>
      </c>
      <c r="F170" s="6" t="s">
        <v>1037</v>
      </c>
      <c r="G170" s="8">
        <v>6</v>
      </c>
      <c r="H170" s="8">
        <v>0</v>
      </c>
      <c r="I170" s="8">
        <v>2</v>
      </c>
      <c r="J170" s="8">
        <v>0</v>
      </c>
      <c r="K170" s="8">
        <v>1</v>
      </c>
      <c r="L170" s="8">
        <v>0</v>
      </c>
      <c r="M170" s="8">
        <v>0</v>
      </c>
      <c r="N170" s="8">
        <v>9</v>
      </c>
      <c r="O170" s="65" t="s">
        <v>8</v>
      </c>
      <c r="P170" s="162" t="s">
        <v>1057</v>
      </c>
    </row>
    <row r="171" spans="1:16">
      <c r="A171" s="268">
        <v>163</v>
      </c>
      <c r="B171" s="99" t="s">
        <v>522</v>
      </c>
      <c r="C171" s="6" t="s">
        <v>221</v>
      </c>
      <c r="D171" s="254">
        <v>387</v>
      </c>
      <c r="E171" s="8">
        <v>7</v>
      </c>
      <c r="F171" s="6" t="s">
        <v>1035</v>
      </c>
      <c r="G171" s="8">
        <v>6</v>
      </c>
      <c r="H171" s="8">
        <v>0</v>
      </c>
      <c r="I171" s="8">
        <v>0</v>
      </c>
      <c r="J171" s="8">
        <v>1</v>
      </c>
      <c r="K171" s="8">
        <v>2</v>
      </c>
      <c r="L171" s="8">
        <v>0</v>
      </c>
      <c r="M171" s="8">
        <v>0</v>
      </c>
      <c r="N171" s="8">
        <v>9</v>
      </c>
      <c r="O171" s="65" t="s">
        <v>8</v>
      </c>
      <c r="P171" s="162" t="s">
        <v>1057</v>
      </c>
    </row>
    <row r="172" spans="1:16">
      <c r="A172" s="268">
        <v>164</v>
      </c>
      <c r="B172" s="99" t="s">
        <v>298</v>
      </c>
      <c r="C172" s="6" t="s">
        <v>299</v>
      </c>
      <c r="D172" s="254">
        <v>392</v>
      </c>
      <c r="E172" s="8" t="s">
        <v>159</v>
      </c>
      <c r="F172" s="6" t="s">
        <v>1022</v>
      </c>
      <c r="G172" s="8">
        <v>6</v>
      </c>
      <c r="H172" s="8"/>
      <c r="I172" s="8"/>
      <c r="J172" s="14" t="s">
        <v>107</v>
      </c>
      <c r="K172" s="14" t="s">
        <v>155</v>
      </c>
      <c r="L172" s="14"/>
      <c r="M172" s="8"/>
      <c r="N172" s="8">
        <v>8.5</v>
      </c>
      <c r="O172" s="65" t="s">
        <v>8</v>
      </c>
      <c r="P172" s="162" t="s">
        <v>1057</v>
      </c>
    </row>
    <row r="173" spans="1:16">
      <c r="A173" s="268">
        <v>165</v>
      </c>
      <c r="B173" s="99" t="s">
        <v>172</v>
      </c>
      <c r="C173" s="6" t="s">
        <v>173</v>
      </c>
      <c r="D173" s="254">
        <v>274</v>
      </c>
      <c r="E173" s="8" t="s">
        <v>174</v>
      </c>
      <c r="F173" s="6" t="s">
        <v>1039</v>
      </c>
      <c r="G173" s="8"/>
      <c r="H173" s="8">
        <v>1</v>
      </c>
      <c r="I173" s="8">
        <v>2</v>
      </c>
      <c r="J173" s="8">
        <v>2</v>
      </c>
      <c r="K173" s="8">
        <v>1</v>
      </c>
      <c r="L173" s="8">
        <v>1</v>
      </c>
      <c r="M173" s="8">
        <v>1</v>
      </c>
      <c r="N173" s="8">
        <v>8</v>
      </c>
      <c r="O173" s="65" t="s">
        <v>8</v>
      </c>
      <c r="P173" s="162" t="s">
        <v>1057</v>
      </c>
    </row>
    <row r="174" spans="1:16">
      <c r="A174" s="268">
        <v>166</v>
      </c>
      <c r="B174" s="99" t="s">
        <v>207</v>
      </c>
      <c r="C174" s="6" t="s">
        <v>62</v>
      </c>
      <c r="D174" s="254">
        <v>249</v>
      </c>
      <c r="E174" s="8">
        <v>7</v>
      </c>
      <c r="F174" s="6" t="s">
        <v>1037</v>
      </c>
      <c r="G174" s="8">
        <v>7</v>
      </c>
      <c r="H174" s="8">
        <v>0</v>
      </c>
      <c r="I174" s="8">
        <v>1</v>
      </c>
      <c r="J174" s="8">
        <v>0</v>
      </c>
      <c r="K174" s="8">
        <v>0</v>
      </c>
      <c r="L174" s="8">
        <v>0</v>
      </c>
      <c r="M174" s="8">
        <v>0</v>
      </c>
      <c r="N174" s="8">
        <v>8</v>
      </c>
      <c r="O174" s="65" t="s">
        <v>8</v>
      </c>
      <c r="P174" s="162" t="s">
        <v>1057</v>
      </c>
    </row>
    <row r="175" spans="1:16">
      <c r="A175" s="268">
        <v>167</v>
      </c>
      <c r="B175" s="99" t="s">
        <v>746</v>
      </c>
      <c r="C175" s="6" t="s">
        <v>119</v>
      </c>
      <c r="D175" s="254">
        <v>388</v>
      </c>
      <c r="E175" s="8" t="s">
        <v>159</v>
      </c>
      <c r="F175" s="6" t="s">
        <v>743</v>
      </c>
      <c r="G175" s="8">
        <v>7</v>
      </c>
      <c r="H175" s="8">
        <v>0</v>
      </c>
      <c r="I175" s="8">
        <v>0</v>
      </c>
      <c r="J175" s="8">
        <v>0</v>
      </c>
      <c r="K175" s="8">
        <v>1</v>
      </c>
      <c r="L175" s="8">
        <v>0</v>
      </c>
      <c r="M175" s="8">
        <v>0</v>
      </c>
      <c r="N175" s="8">
        <v>8</v>
      </c>
      <c r="O175" s="65" t="s">
        <v>8</v>
      </c>
      <c r="P175" s="162" t="s">
        <v>1057</v>
      </c>
    </row>
    <row r="176" spans="1:16">
      <c r="A176" s="268">
        <v>168</v>
      </c>
      <c r="B176" s="99" t="s">
        <v>838</v>
      </c>
      <c r="C176" s="6" t="s">
        <v>193</v>
      </c>
      <c r="D176" s="254">
        <v>585</v>
      </c>
      <c r="E176" s="8" t="s">
        <v>839</v>
      </c>
      <c r="F176" s="6" t="s">
        <v>829</v>
      </c>
      <c r="G176" s="8">
        <v>8</v>
      </c>
      <c r="H176" s="8"/>
      <c r="I176" s="8"/>
      <c r="J176" s="8"/>
      <c r="K176" s="8"/>
      <c r="L176" s="8"/>
      <c r="M176" s="8"/>
      <c r="N176" s="8">
        <v>8</v>
      </c>
      <c r="O176" s="65" t="s">
        <v>8</v>
      </c>
      <c r="P176" s="162" t="s">
        <v>1057</v>
      </c>
    </row>
    <row r="177" spans="1:16">
      <c r="A177" s="268">
        <v>169</v>
      </c>
      <c r="B177" s="99" t="s">
        <v>276</v>
      </c>
      <c r="C177" s="6" t="s">
        <v>201</v>
      </c>
      <c r="D177" s="254">
        <v>384</v>
      </c>
      <c r="E177" s="11">
        <v>7</v>
      </c>
      <c r="F177" s="6" t="s">
        <v>256</v>
      </c>
      <c r="G177" s="8">
        <v>7</v>
      </c>
      <c r="H177" s="8">
        <v>0</v>
      </c>
      <c r="I177" s="8">
        <v>0</v>
      </c>
      <c r="J177" s="8">
        <v>0</v>
      </c>
      <c r="K177" s="8">
        <v>0.5</v>
      </c>
      <c r="L177" s="8">
        <v>0</v>
      </c>
      <c r="M177" s="8">
        <v>0</v>
      </c>
      <c r="N177" s="8">
        <f>SUM(G177:M177)</f>
        <v>7.5</v>
      </c>
      <c r="O177" s="65" t="s">
        <v>8</v>
      </c>
      <c r="P177" s="162" t="s">
        <v>1057</v>
      </c>
    </row>
    <row r="178" spans="1:16">
      <c r="A178" s="268">
        <v>170</v>
      </c>
      <c r="B178" s="99" t="s">
        <v>274</v>
      </c>
      <c r="C178" s="6" t="s">
        <v>49</v>
      </c>
      <c r="D178" s="254">
        <v>384</v>
      </c>
      <c r="E178" s="11">
        <v>7</v>
      </c>
      <c r="F178" s="6" t="s">
        <v>256</v>
      </c>
      <c r="G178" s="8">
        <v>5</v>
      </c>
      <c r="H178" s="8">
        <v>0</v>
      </c>
      <c r="I178" s="8">
        <v>2</v>
      </c>
      <c r="J178" s="8">
        <v>0</v>
      </c>
      <c r="K178" s="8">
        <v>0</v>
      </c>
      <c r="L178" s="8">
        <v>0</v>
      </c>
      <c r="M178" s="8">
        <v>0</v>
      </c>
      <c r="N178" s="8">
        <f>SUM(G178:M178)</f>
        <v>7</v>
      </c>
      <c r="O178" s="65" t="s">
        <v>8</v>
      </c>
      <c r="P178" s="162" t="s">
        <v>1057</v>
      </c>
    </row>
    <row r="179" spans="1:16">
      <c r="A179" s="268">
        <v>171</v>
      </c>
      <c r="B179" s="146" t="s">
        <v>523</v>
      </c>
      <c r="C179" s="53" t="s">
        <v>177</v>
      </c>
      <c r="D179" s="254">
        <v>387</v>
      </c>
      <c r="E179" s="8">
        <v>7</v>
      </c>
      <c r="F179" s="6" t="s">
        <v>1035</v>
      </c>
      <c r="G179" s="16">
        <v>4</v>
      </c>
      <c r="H179" s="16">
        <v>1.5</v>
      </c>
      <c r="I179" s="16">
        <v>1</v>
      </c>
      <c r="J179" s="16">
        <v>0</v>
      </c>
      <c r="K179" s="16">
        <v>0</v>
      </c>
      <c r="L179" s="16">
        <v>0</v>
      </c>
      <c r="M179" s="16">
        <v>0</v>
      </c>
      <c r="N179" s="16">
        <v>6.5</v>
      </c>
      <c r="O179" s="65" t="s">
        <v>8</v>
      </c>
      <c r="P179" s="162" t="s">
        <v>1057</v>
      </c>
    </row>
    <row r="180" spans="1:16">
      <c r="A180" s="268">
        <v>172</v>
      </c>
      <c r="B180" s="99" t="s">
        <v>273</v>
      </c>
      <c r="C180" s="99" t="s">
        <v>221</v>
      </c>
      <c r="D180" s="55">
        <v>384</v>
      </c>
      <c r="E180" s="116">
        <v>7</v>
      </c>
      <c r="F180" s="99" t="s">
        <v>256</v>
      </c>
      <c r="G180" s="55">
        <v>6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0</v>
      </c>
      <c r="N180" s="55">
        <f>SUM(G180:M180)</f>
        <v>6</v>
      </c>
      <c r="O180" s="132" t="s">
        <v>8</v>
      </c>
      <c r="P180" s="162" t="s">
        <v>1057</v>
      </c>
    </row>
    <row r="181" spans="1:16">
      <c r="A181" s="268">
        <v>173</v>
      </c>
      <c r="B181" s="98" t="s">
        <v>524</v>
      </c>
      <c r="C181" s="98" t="s">
        <v>525</v>
      </c>
      <c r="D181" s="61">
        <v>387</v>
      </c>
      <c r="E181" s="61">
        <v>7</v>
      </c>
      <c r="F181" s="98" t="s">
        <v>1035</v>
      </c>
      <c r="G181" s="61">
        <v>5</v>
      </c>
      <c r="H181" s="61">
        <v>0</v>
      </c>
      <c r="I181" s="61">
        <v>0</v>
      </c>
      <c r="J181" s="61">
        <v>0</v>
      </c>
      <c r="K181" s="61">
        <v>1</v>
      </c>
      <c r="L181" s="61">
        <v>0</v>
      </c>
      <c r="M181" s="61">
        <v>0</v>
      </c>
      <c r="N181" s="61">
        <v>6</v>
      </c>
      <c r="O181" s="74" t="s">
        <v>8</v>
      </c>
      <c r="P181" s="162" t="s">
        <v>1057</v>
      </c>
    </row>
    <row r="182" spans="1:16">
      <c r="A182" s="268">
        <v>174</v>
      </c>
      <c r="B182" s="115" t="s">
        <v>841</v>
      </c>
      <c r="C182" s="115" t="s">
        <v>842</v>
      </c>
      <c r="D182" s="100">
        <v>585</v>
      </c>
      <c r="E182" s="100" t="s">
        <v>840</v>
      </c>
      <c r="F182" s="115" t="s">
        <v>829</v>
      </c>
      <c r="G182" s="100">
        <v>5</v>
      </c>
      <c r="H182" s="61">
        <v>1</v>
      </c>
      <c r="I182" s="61"/>
      <c r="J182" s="61"/>
      <c r="K182" s="61"/>
      <c r="L182" s="61"/>
      <c r="M182" s="61"/>
      <c r="N182" s="100">
        <v>6</v>
      </c>
      <c r="O182" s="160" t="s">
        <v>8</v>
      </c>
      <c r="P182" s="162" t="s">
        <v>1057</v>
      </c>
    </row>
    <row r="183" spans="1:16">
      <c r="A183" s="268">
        <v>175</v>
      </c>
      <c r="B183" s="98" t="s">
        <v>575</v>
      </c>
      <c r="C183" s="98" t="s">
        <v>41</v>
      </c>
      <c r="D183" s="61">
        <v>585</v>
      </c>
      <c r="E183" s="61" t="s">
        <v>840</v>
      </c>
      <c r="F183" s="98" t="s">
        <v>829</v>
      </c>
      <c r="G183" s="61">
        <v>4</v>
      </c>
      <c r="H183" s="61"/>
      <c r="I183" s="61"/>
      <c r="J183" s="61"/>
      <c r="K183" s="61"/>
      <c r="L183" s="61"/>
      <c r="M183" s="61"/>
      <c r="N183" s="61">
        <v>4</v>
      </c>
      <c r="O183" s="74" t="s">
        <v>8</v>
      </c>
      <c r="P183" s="162" t="s">
        <v>1057</v>
      </c>
    </row>
    <row r="184" spans="1:16">
      <c r="A184" s="268">
        <v>176</v>
      </c>
      <c r="B184" s="115" t="s">
        <v>843</v>
      </c>
      <c r="C184" s="115" t="s">
        <v>320</v>
      </c>
      <c r="D184" s="100">
        <v>585</v>
      </c>
      <c r="E184" s="100" t="s">
        <v>840</v>
      </c>
      <c r="F184" s="115" t="s">
        <v>829</v>
      </c>
      <c r="G184" s="100">
        <v>1</v>
      </c>
      <c r="H184" s="61">
        <v>2</v>
      </c>
      <c r="I184" s="61"/>
      <c r="J184" s="61"/>
      <c r="K184" s="61"/>
      <c r="L184" s="61"/>
      <c r="M184" s="61"/>
      <c r="N184" s="100">
        <v>3</v>
      </c>
      <c r="O184" s="160" t="s">
        <v>8</v>
      </c>
      <c r="P184" s="162" t="s">
        <v>1057</v>
      </c>
    </row>
    <row r="185" spans="1:16">
      <c r="A185" s="268">
        <v>177</v>
      </c>
      <c r="B185" s="98" t="s">
        <v>762</v>
      </c>
      <c r="C185" s="98" t="s">
        <v>45</v>
      </c>
      <c r="D185" s="61">
        <v>585</v>
      </c>
      <c r="E185" s="61" t="s">
        <v>840</v>
      </c>
      <c r="F185" s="98" t="s">
        <v>829</v>
      </c>
      <c r="G185" s="61">
        <v>2</v>
      </c>
      <c r="H185" s="61"/>
      <c r="I185" s="61"/>
      <c r="J185" s="61"/>
      <c r="K185" s="61"/>
      <c r="L185" s="61"/>
      <c r="M185" s="61"/>
      <c r="N185" s="61">
        <v>2</v>
      </c>
      <c r="O185" s="74" t="s">
        <v>8</v>
      </c>
      <c r="P185" s="162" t="s">
        <v>1057</v>
      </c>
    </row>
  </sheetData>
  <mergeCells count="10">
    <mergeCell ref="G7:M7"/>
    <mergeCell ref="N7:N8"/>
    <mergeCell ref="O7:O8"/>
    <mergeCell ref="P7:P8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127"/>
  <sheetViews>
    <sheetView workbookViewId="0">
      <selection activeCell="D1" sqref="D1:D1048576"/>
    </sheetView>
  </sheetViews>
  <sheetFormatPr defaultRowHeight="15"/>
  <cols>
    <col min="1" max="1" width="7.5703125" customWidth="1"/>
    <col min="2" max="2" width="22" style="50" customWidth="1"/>
    <col min="3" max="3" width="15.85546875" style="50" customWidth="1"/>
    <col min="4" max="5" width="9.140625" style="12"/>
    <col min="6" max="6" width="33.140625" style="50" customWidth="1"/>
    <col min="7" max="7" width="4.42578125" style="12" customWidth="1"/>
    <col min="8" max="8" width="4.28515625" style="12" customWidth="1"/>
    <col min="9" max="9" width="4" style="12" customWidth="1"/>
    <col min="10" max="10" width="4.7109375" style="12" customWidth="1"/>
    <col min="11" max="11" width="4.140625" style="12" customWidth="1"/>
    <col min="12" max="12" width="12.28515625" style="12" customWidth="1"/>
    <col min="13" max="13" width="13.140625" style="12" customWidth="1"/>
    <col min="14" max="14" width="15" customWidth="1"/>
  </cols>
  <sheetData>
    <row r="3" spans="1:14">
      <c r="A3" s="2" t="s">
        <v>6</v>
      </c>
      <c r="C3" s="50" t="s">
        <v>18</v>
      </c>
    </row>
    <row r="5" spans="1:14" ht="15" customHeight="1">
      <c r="A5" s="256" t="s">
        <v>0</v>
      </c>
      <c r="B5" s="256" t="s">
        <v>1</v>
      </c>
      <c r="C5" s="256" t="s">
        <v>2</v>
      </c>
      <c r="D5" s="258" t="s">
        <v>4</v>
      </c>
      <c r="E5" s="258" t="s">
        <v>3</v>
      </c>
      <c r="F5" s="256" t="s">
        <v>5</v>
      </c>
      <c r="G5" s="259" t="s">
        <v>10</v>
      </c>
      <c r="H5" s="259"/>
      <c r="I5" s="259"/>
      <c r="J5" s="259"/>
      <c r="K5" s="259"/>
      <c r="L5" s="256" t="s">
        <v>7</v>
      </c>
      <c r="M5" s="255" t="s">
        <v>1050</v>
      </c>
      <c r="N5" s="256" t="s">
        <v>1049</v>
      </c>
    </row>
    <row r="6" spans="1:14">
      <c r="A6" s="256"/>
      <c r="B6" s="256"/>
      <c r="C6" s="256"/>
      <c r="D6" s="258"/>
      <c r="E6" s="258"/>
      <c r="F6" s="256"/>
      <c r="G6" s="259"/>
      <c r="H6" s="259"/>
      <c r="I6" s="259"/>
      <c r="J6" s="259"/>
      <c r="K6" s="259"/>
      <c r="L6" s="256"/>
      <c r="M6" s="255"/>
      <c r="N6" s="256"/>
    </row>
    <row r="7" spans="1:14">
      <c r="A7" s="256"/>
      <c r="B7" s="256"/>
      <c r="C7" s="256"/>
      <c r="D7" s="258"/>
      <c r="E7" s="258"/>
      <c r="F7" s="256"/>
      <c r="G7" s="8">
        <v>1</v>
      </c>
      <c r="H7" s="8">
        <v>2</v>
      </c>
      <c r="I7" s="8">
        <v>3</v>
      </c>
      <c r="J7" s="8">
        <v>4</v>
      </c>
      <c r="K7" s="8">
        <v>5</v>
      </c>
      <c r="L7" s="256"/>
      <c r="M7" s="255"/>
      <c r="N7" s="256"/>
    </row>
    <row r="8" spans="1:14">
      <c r="A8" s="161">
        <v>1</v>
      </c>
      <c r="B8" s="188" t="s">
        <v>663</v>
      </c>
      <c r="C8" s="170" t="s">
        <v>12</v>
      </c>
      <c r="D8" s="161">
        <v>250</v>
      </c>
      <c r="E8" s="161">
        <v>8</v>
      </c>
      <c r="F8" s="170" t="s">
        <v>1016</v>
      </c>
      <c r="G8" s="161">
        <v>13</v>
      </c>
      <c r="H8" s="161">
        <v>6</v>
      </c>
      <c r="I8" s="161">
        <v>2</v>
      </c>
      <c r="J8" s="161">
        <v>13</v>
      </c>
      <c r="K8" s="161">
        <v>6</v>
      </c>
      <c r="L8" s="189">
        <v>40</v>
      </c>
      <c r="M8" s="190" t="s">
        <v>8</v>
      </c>
      <c r="N8" s="161" t="s">
        <v>1046</v>
      </c>
    </row>
    <row r="9" spans="1:14">
      <c r="A9" s="161">
        <v>2</v>
      </c>
      <c r="B9" s="188" t="s">
        <v>664</v>
      </c>
      <c r="C9" s="170" t="s">
        <v>177</v>
      </c>
      <c r="D9" s="161">
        <v>250</v>
      </c>
      <c r="E9" s="161">
        <v>8</v>
      </c>
      <c r="F9" s="170" t="s">
        <v>1016</v>
      </c>
      <c r="G9" s="161">
        <v>12</v>
      </c>
      <c r="H9" s="161">
        <v>7</v>
      </c>
      <c r="I9" s="161">
        <v>2</v>
      </c>
      <c r="J9" s="161">
        <v>13</v>
      </c>
      <c r="K9" s="161">
        <v>6</v>
      </c>
      <c r="L9" s="161">
        <v>40</v>
      </c>
      <c r="M9" s="191" t="s">
        <v>8</v>
      </c>
      <c r="N9" s="161" t="s">
        <v>1046</v>
      </c>
    </row>
    <row r="10" spans="1:14">
      <c r="A10" s="161">
        <v>3</v>
      </c>
      <c r="B10" s="188" t="s">
        <v>80</v>
      </c>
      <c r="C10" s="170" t="s">
        <v>81</v>
      </c>
      <c r="D10" s="161">
        <v>264</v>
      </c>
      <c r="E10" s="161" t="s">
        <v>82</v>
      </c>
      <c r="F10" s="170" t="s">
        <v>68</v>
      </c>
      <c r="G10" s="161">
        <v>13</v>
      </c>
      <c r="H10" s="161">
        <v>6</v>
      </c>
      <c r="I10" s="161">
        <v>2</v>
      </c>
      <c r="J10" s="161">
        <v>13</v>
      </c>
      <c r="K10" s="161">
        <v>6</v>
      </c>
      <c r="L10" s="161">
        <v>40</v>
      </c>
      <c r="M10" s="191" t="s">
        <v>8</v>
      </c>
      <c r="N10" s="161" t="s">
        <v>1046</v>
      </c>
    </row>
    <row r="11" spans="1:14">
      <c r="A11" s="161">
        <v>4</v>
      </c>
      <c r="B11" s="188" t="s">
        <v>665</v>
      </c>
      <c r="C11" s="170" t="s">
        <v>15</v>
      </c>
      <c r="D11" s="161">
        <v>250</v>
      </c>
      <c r="E11" s="161">
        <v>8</v>
      </c>
      <c r="F11" s="170" t="s">
        <v>1016</v>
      </c>
      <c r="G11" s="161">
        <v>13</v>
      </c>
      <c r="H11" s="161">
        <v>6</v>
      </c>
      <c r="I11" s="161">
        <v>2</v>
      </c>
      <c r="J11" s="161">
        <v>13</v>
      </c>
      <c r="K11" s="161">
        <v>4</v>
      </c>
      <c r="L11" s="161">
        <v>38</v>
      </c>
      <c r="M11" s="191" t="s">
        <v>8</v>
      </c>
      <c r="N11" s="161" t="s">
        <v>1046</v>
      </c>
    </row>
    <row r="12" spans="1:14">
      <c r="A12" s="161">
        <v>5</v>
      </c>
      <c r="B12" s="188" t="s">
        <v>83</v>
      </c>
      <c r="C12" s="170" t="s">
        <v>84</v>
      </c>
      <c r="D12" s="161">
        <v>264</v>
      </c>
      <c r="E12" s="161" t="s">
        <v>82</v>
      </c>
      <c r="F12" s="170" t="s">
        <v>68</v>
      </c>
      <c r="G12" s="161">
        <v>13</v>
      </c>
      <c r="H12" s="161">
        <v>6</v>
      </c>
      <c r="I12" s="161">
        <v>2</v>
      </c>
      <c r="J12" s="161">
        <v>13</v>
      </c>
      <c r="K12" s="161">
        <v>4</v>
      </c>
      <c r="L12" s="161">
        <v>38</v>
      </c>
      <c r="M12" s="191" t="s">
        <v>8</v>
      </c>
      <c r="N12" s="161" t="s">
        <v>1046</v>
      </c>
    </row>
    <row r="13" spans="1:14">
      <c r="A13" s="161">
        <v>6</v>
      </c>
      <c r="B13" s="188" t="s">
        <v>541</v>
      </c>
      <c r="C13" s="170" t="s">
        <v>103</v>
      </c>
      <c r="D13" s="161">
        <v>387</v>
      </c>
      <c r="E13" s="161">
        <v>8</v>
      </c>
      <c r="F13" s="170" t="s">
        <v>1035</v>
      </c>
      <c r="G13" s="161">
        <v>13</v>
      </c>
      <c r="H13" s="161">
        <v>5.5</v>
      </c>
      <c r="I13" s="161">
        <v>2</v>
      </c>
      <c r="J13" s="161">
        <v>13</v>
      </c>
      <c r="K13" s="161">
        <v>4</v>
      </c>
      <c r="L13" s="161">
        <v>37.5</v>
      </c>
      <c r="M13" s="191" t="s">
        <v>8</v>
      </c>
      <c r="N13" s="161" t="s">
        <v>1046</v>
      </c>
    </row>
    <row r="14" spans="1:14">
      <c r="A14" s="161">
        <v>7</v>
      </c>
      <c r="B14" s="188" t="s">
        <v>14</v>
      </c>
      <c r="C14" s="170" t="s">
        <v>15</v>
      </c>
      <c r="D14" s="161">
        <v>254</v>
      </c>
      <c r="E14" s="161">
        <v>8</v>
      </c>
      <c r="F14" s="170" t="s">
        <v>13</v>
      </c>
      <c r="G14" s="161">
        <v>16</v>
      </c>
      <c r="H14" s="161">
        <v>4</v>
      </c>
      <c r="I14" s="161">
        <v>1</v>
      </c>
      <c r="J14" s="161">
        <v>13</v>
      </c>
      <c r="K14" s="161">
        <v>3</v>
      </c>
      <c r="L14" s="161">
        <v>37</v>
      </c>
      <c r="M14" s="191" t="s">
        <v>8</v>
      </c>
      <c r="N14" s="161" t="s">
        <v>1046</v>
      </c>
    </row>
    <row r="15" spans="1:14">
      <c r="A15" s="161">
        <v>8</v>
      </c>
      <c r="B15" s="192" t="s">
        <v>961</v>
      </c>
      <c r="C15" s="175" t="s">
        <v>47</v>
      </c>
      <c r="D15" s="173">
        <v>251</v>
      </c>
      <c r="E15" s="173" t="s">
        <v>136</v>
      </c>
      <c r="F15" s="175" t="s">
        <v>1019</v>
      </c>
      <c r="G15" s="173">
        <v>17</v>
      </c>
      <c r="H15" s="173">
        <v>6</v>
      </c>
      <c r="I15" s="173">
        <v>2</v>
      </c>
      <c r="J15" s="173">
        <v>9</v>
      </c>
      <c r="K15" s="173">
        <v>2</v>
      </c>
      <c r="L15" s="173">
        <v>36</v>
      </c>
      <c r="M15" s="165" t="s">
        <v>8</v>
      </c>
      <c r="N15" s="161" t="s">
        <v>1046</v>
      </c>
    </row>
    <row r="16" spans="1:14">
      <c r="A16" s="161">
        <v>9</v>
      </c>
      <c r="B16" s="192" t="s">
        <v>964</v>
      </c>
      <c r="C16" s="175" t="s">
        <v>119</v>
      </c>
      <c r="D16" s="173">
        <v>251</v>
      </c>
      <c r="E16" s="173" t="s">
        <v>136</v>
      </c>
      <c r="F16" s="175" t="s">
        <v>1019</v>
      </c>
      <c r="G16" s="173">
        <v>17</v>
      </c>
      <c r="H16" s="173">
        <v>6</v>
      </c>
      <c r="I16" s="173">
        <v>2</v>
      </c>
      <c r="J16" s="173">
        <v>9</v>
      </c>
      <c r="K16" s="173">
        <v>2</v>
      </c>
      <c r="L16" s="173">
        <v>36</v>
      </c>
      <c r="M16" s="165" t="s">
        <v>8</v>
      </c>
      <c r="N16" s="161" t="s">
        <v>1046</v>
      </c>
    </row>
    <row r="17" spans="1:14">
      <c r="A17" s="161">
        <v>10</v>
      </c>
      <c r="B17" s="192" t="s">
        <v>965</v>
      </c>
      <c r="C17" s="175" t="s">
        <v>295</v>
      </c>
      <c r="D17" s="173">
        <v>251</v>
      </c>
      <c r="E17" s="173" t="s">
        <v>136</v>
      </c>
      <c r="F17" s="175" t="s">
        <v>1019</v>
      </c>
      <c r="G17" s="173">
        <v>18</v>
      </c>
      <c r="H17" s="173">
        <v>5</v>
      </c>
      <c r="I17" s="173">
        <v>2</v>
      </c>
      <c r="J17" s="173">
        <v>9</v>
      </c>
      <c r="K17" s="173">
        <v>2</v>
      </c>
      <c r="L17" s="173">
        <v>36</v>
      </c>
      <c r="M17" s="165" t="s">
        <v>8</v>
      </c>
      <c r="N17" s="161" t="s">
        <v>1046</v>
      </c>
    </row>
    <row r="18" spans="1:14">
      <c r="A18" s="161">
        <v>11</v>
      </c>
      <c r="B18" s="188" t="s">
        <v>16</v>
      </c>
      <c r="C18" s="170" t="s">
        <v>17</v>
      </c>
      <c r="D18" s="161">
        <v>254</v>
      </c>
      <c r="E18" s="161">
        <v>8</v>
      </c>
      <c r="F18" s="170" t="s">
        <v>13</v>
      </c>
      <c r="G18" s="161">
        <v>15</v>
      </c>
      <c r="H18" s="161">
        <v>5</v>
      </c>
      <c r="I18" s="161">
        <v>1</v>
      </c>
      <c r="J18" s="161">
        <v>12</v>
      </c>
      <c r="K18" s="161">
        <v>3</v>
      </c>
      <c r="L18" s="161">
        <v>36</v>
      </c>
      <c r="M18" s="165" t="s">
        <v>8</v>
      </c>
      <c r="N18" s="161" t="s">
        <v>1046</v>
      </c>
    </row>
    <row r="19" spans="1:14">
      <c r="A19" s="161">
        <v>12</v>
      </c>
      <c r="B19" s="188" t="s">
        <v>85</v>
      </c>
      <c r="C19" s="170" t="s">
        <v>86</v>
      </c>
      <c r="D19" s="161">
        <v>264</v>
      </c>
      <c r="E19" s="161" t="s">
        <v>87</v>
      </c>
      <c r="F19" s="170" t="s">
        <v>68</v>
      </c>
      <c r="G19" s="161">
        <v>14</v>
      </c>
      <c r="H19" s="161">
        <v>5</v>
      </c>
      <c r="I19" s="161">
        <v>1</v>
      </c>
      <c r="J19" s="161">
        <v>12</v>
      </c>
      <c r="K19" s="161">
        <v>4</v>
      </c>
      <c r="L19" s="161">
        <v>36</v>
      </c>
      <c r="M19" s="165" t="s">
        <v>8</v>
      </c>
      <c r="N19" s="161" t="s">
        <v>1046</v>
      </c>
    </row>
    <row r="20" spans="1:14">
      <c r="A20" s="161">
        <v>13</v>
      </c>
      <c r="B20" s="188" t="s">
        <v>666</v>
      </c>
      <c r="C20" s="170" t="s">
        <v>201</v>
      </c>
      <c r="D20" s="161">
        <v>250</v>
      </c>
      <c r="E20" s="161">
        <v>8</v>
      </c>
      <c r="F20" s="170" t="s">
        <v>1016</v>
      </c>
      <c r="G20" s="161">
        <v>14</v>
      </c>
      <c r="H20" s="161">
        <v>5</v>
      </c>
      <c r="I20" s="161">
        <v>1</v>
      </c>
      <c r="J20" s="161">
        <v>12</v>
      </c>
      <c r="K20" s="161">
        <v>4</v>
      </c>
      <c r="L20" s="161">
        <v>35</v>
      </c>
      <c r="M20" s="165" t="s">
        <v>8</v>
      </c>
      <c r="N20" s="161" t="s">
        <v>1046</v>
      </c>
    </row>
    <row r="21" spans="1:14">
      <c r="A21" s="161">
        <v>14</v>
      </c>
      <c r="B21" s="188" t="s">
        <v>667</v>
      </c>
      <c r="C21" s="170" t="s">
        <v>279</v>
      </c>
      <c r="D21" s="161">
        <v>250</v>
      </c>
      <c r="E21" s="161">
        <v>8</v>
      </c>
      <c r="F21" s="170" t="s">
        <v>1016</v>
      </c>
      <c r="G21" s="161">
        <v>14</v>
      </c>
      <c r="H21" s="161">
        <v>5</v>
      </c>
      <c r="I21" s="161">
        <v>1</v>
      </c>
      <c r="J21" s="161">
        <v>12</v>
      </c>
      <c r="K21" s="161">
        <v>4</v>
      </c>
      <c r="L21" s="161">
        <v>35</v>
      </c>
      <c r="M21" s="165" t="s">
        <v>8</v>
      </c>
      <c r="N21" s="161" t="s">
        <v>1046</v>
      </c>
    </row>
    <row r="22" spans="1:14">
      <c r="A22" s="161">
        <v>15</v>
      </c>
      <c r="B22" s="188" t="s">
        <v>423</v>
      </c>
      <c r="C22" s="170" t="s">
        <v>374</v>
      </c>
      <c r="D22" s="161">
        <v>261</v>
      </c>
      <c r="E22" s="161">
        <v>8</v>
      </c>
      <c r="F22" s="170" t="s">
        <v>420</v>
      </c>
      <c r="G22" s="161">
        <v>17</v>
      </c>
      <c r="H22" s="161">
        <v>18</v>
      </c>
      <c r="I22" s="161"/>
      <c r="J22" s="161"/>
      <c r="K22" s="161"/>
      <c r="L22" s="161">
        <f>SUM(G22:K22)</f>
        <v>35</v>
      </c>
      <c r="M22" s="165" t="s">
        <v>8</v>
      </c>
      <c r="N22" s="161" t="s">
        <v>1046</v>
      </c>
    </row>
    <row r="23" spans="1:14">
      <c r="A23" s="161">
        <v>16</v>
      </c>
      <c r="B23" s="188" t="s">
        <v>424</v>
      </c>
      <c r="C23" s="170" t="s">
        <v>188</v>
      </c>
      <c r="D23" s="161">
        <v>261</v>
      </c>
      <c r="E23" s="161">
        <v>8</v>
      </c>
      <c r="F23" s="170" t="s">
        <v>420</v>
      </c>
      <c r="G23" s="161">
        <v>16</v>
      </c>
      <c r="H23" s="161">
        <v>19</v>
      </c>
      <c r="I23" s="161"/>
      <c r="J23" s="161"/>
      <c r="K23" s="161"/>
      <c r="L23" s="161">
        <f>SUM(G23:K23)</f>
        <v>35</v>
      </c>
      <c r="M23" s="165" t="s">
        <v>8</v>
      </c>
      <c r="N23" s="161" t="s">
        <v>1046</v>
      </c>
    </row>
    <row r="24" spans="1:14">
      <c r="A24" s="161">
        <v>17</v>
      </c>
      <c r="B24" s="188" t="s">
        <v>253</v>
      </c>
      <c r="C24" s="170" t="s">
        <v>215</v>
      </c>
      <c r="D24" s="161">
        <v>250</v>
      </c>
      <c r="E24" s="161">
        <v>8</v>
      </c>
      <c r="F24" s="170" t="s">
        <v>1016</v>
      </c>
      <c r="G24" s="161">
        <v>15</v>
      </c>
      <c r="H24" s="161">
        <v>20</v>
      </c>
      <c r="I24" s="161"/>
      <c r="J24" s="161"/>
      <c r="K24" s="161"/>
      <c r="L24" s="161">
        <v>34</v>
      </c>
      <c r="M24" s="165" t="s">
        <v>8</v>
      </c>
      <c r="N24" s="161" t="s">
        <v>1046</v>
      </c>
    </row>
    <row r="25" spans="1:14">
      <c r="A25" s="161">
        <v>18</v>
      </c>
      <c r="B25" s="192" t="s">
        <v>962</v>
      </c>
      <c r="C25" s="175" t="s">
        <v>140</v>
      </c>
      <c r="D25" s="173">
        <v>251</v>
      </c>
      <c r="E25" s="173" t="s">
        <v>136</v>
      </c>
      <c r="F25" s="175" t="s">
        <v>1019</v>
      </c>
      <c r="G25" s="173">
        <v>15</v>
      </c>
      <c r="H25" s="173">
        <v>6</v>
      </c>
      <c r="I25" s="173">
        <v>2</v>
      </c>
      <c r="J25" s="173">
        <v>9</v>
      </c>
      <c r="K25" s="173">
        <v>2</v>
      </c>
      <c r="L25" s="173">
        <v>34</v>
      </c>
      <c r="M25" s="165" t="s">
        <v>8</v>
      </c>
      <c r="N25" s="161" t="s">
        <v>1046</v>
      </c>
    </row>
    <row r="26" spans="1:14">
      <c r="A26" s="161">
        <v>19</v>
      </c>
      <c r="B26" s="192" t="s">
        <v>963</v>
      </c>
      <c r="C26" s="175" t="s">
        <v>290</v>
      </c>
      <c r="D26" s="173">
        <v>251</v>
      </c>
      <c r="E26" s="173" t="s">
        <v>136</v>
      </c>
      <c r="F26" s="175" t="s">
        <v>1019</v>
      </c>
      <c r="G26" s="173">
        <v>16</v>
      </c>
      <c r="H26" s="173">
        <v>5</v>
      </c>
      <c r="I26" s="173">
        <v>2</v>
      </c>
      <c r="J26" s="173">
        <v>9</v>
      </c>
      <c r="K26" s="173">
        <v>2</v>
      </c>
      <c r="L26" s="173">
        <v>34</v>
      </c>
      <c r="M26" s="165" t="s">
        <v>8</v>
      </c>
      <c r="N26" s="161" t="s">
        <v>1046</v>
      </c>
    </row>
    <row r="27" spans="1:14">
      <c r="A27" s="161">
        <v>20</v>
      </c>
      <c r="B27" s="188" t="s">
        <v>135</v>
      </c>
      <c r="C27" s="170" t="s">
        <v>17</v>
      </c>
      <c r="D27" s="161">
        <v>250</v>
      </c>
      <c r="E27" s="161">
        <v>8</v>
      </c>
      <c r="F27" s="170" t="s">
        <v>1016</v>
      </c>
      <c r="G27" s="161">
        <v>15</v>
      </c>
      <c r="H27" s="161">
        <v>5</v>
      </c>
      <c r="I27" s="161">
        <v>2</v>
      </c>
      <c r="J27" s="161">
        <v>9</v>
      </c>
      <c r="K27" s="161">
        <v>2</v>
      </c>
      <c r="L27" s="161">
        <v>33</v>
      </c>
      <c r="M27" s="165" t="s">
        <v>8</v>
      </c>
      <c r="N27" s="161" t="s">
        <v>1046</v>
      </c>
    </row>
    <row r="28" spans="1:14" ht="15.75" customHeight="1">
      <c r="A28" s="161">
        <v>21</v>
      </c>
      <c r="B28" s="193" t="s">
        <v>236</v>
      </c>
      <c r="C28" s="194" t="s">
        <v>237</v>
      </c>
      <c r="D28" s="184">
        <v>377</v>
      </c>
      <c r="E28" s="184" t="s">
        <v>178</v>
      </c>
      <c r="F28" s="195" t="s">
        <v>1014</v>
      </c>
      <c r="G28" s="184">
        <v>17</v>
      </c>
      <c r="H28" s="184">
        <v>6</v>
      </c>
      <c r="I28" s="184">
        <v>0</v>
      </c>
      <c r="J28" s="184">
        <v>8.5</v>
      </c>
      <c r="K28" s="184">
        <v>1</v>
      </c>
      <c r="L28" s="196">
        <f ca="1">SUM(G28:N28)</f>
        <v>32.5</v>
      </c>
      <c r="M28" s="165" t="s">
        <v>8</v>
      </c>
      <c r="N28" s="161" t="s">
        <v>1046</v>
      </c>
    </row>
    <row r="29" spans="1:14">
      <c r="A29" s="161">
        <v>22</v>
      </c>
      <c r="B29" s="188" t="s">
        <v>615</v>
      </c>
      <c r="C29" s="170" t="s">
        <v>616</v>
      </c>
      <c r="D29" s="161">
        <v>504</v>
      </c>
      <c r="E29" s="161">
        <v>8</v>
      </c>
      <c r="F29" s="170" t="s">
        <v>609</v>
      </c>
      <c r="G29" s="161">
        <v>13</v>
      </c>
      <c r="H29" s="161">
        <v>6</v>
      </c>
      <c r="I29" s="161">
        <v>1</v>
      </c>
      <c r="J29" s="161">
        <v>8</v>
      </c>
      <c r="K29" s="161">
        <v>4</v>
      </c>
      <c r="L29" s="161">
        <v>32</v>
      </c>
      <c r="M29" s="165" t="s">
        <v>8</v>
      </c>
      <c r="N29" s="161" t="s">
        <v>1046</v>
      </c>
    </row>
    <row r="30" spans="1:14">
      <c r="A30" s="161">
        <v>23</v>
      </c>
      <c r="B30" s="170" t="s">
        <v>1030</v>
      </c>
      <c r="C30" s="170" t="s">
        <v>188</v>
      </c>
      <c r="D30" s="161">
        <v>389</v>
      </c>
      <c r="E30" s="161">
        <v>8</v>
      </c>
      <c r="F30" s="170" t="s">
        <v>1028</v>
      </c>
      <c r="G30" s="161">
        <v>13</v>
      </c>
      <c r="H30" s="161">
        <v>6</v>
      </c>
      <c r="I30" s="161">
        <v>2</v>
      </c>
      <c r="J30" s="161">
        <v>7</v>
      </c>
      <c r="K30" s="161">
        <v>4</v>
      </c>
      <c r="L30" s="161">
        <v>32</v>
      </c>
      <c r="M30" s="161" t="s">
        <v>8</v>
      </c>
      <c r="N30" s="161" t="s">
        <v>1046</v>
      </c>
    </row>
    <row r="31" spans="1:14" ht="20.25" customHeight="1">
      <c r="A31" s="161">
        <v>24</v>
      </c>
      <c r="B31" s="193" t="s">
        <v>233</v>
      </c>
      <c r="C31" s="194" t="s">
        <v>47</v>
      </c>
      <c r="D31" s="184">
        <v>377</v>
      </c>
      <c r="E31" s="184" t="s">
        <v>178</v>
      </c>
      <c r="F31" s="195" t="s">
        <v>1014</v>
      </c>
      <c r="G31" s="184">
        <v>17</v>
      </c>
      <c r="H31" s="184">
        <v>5.5</v>
      </c>
      <c r="I31" s="184">
        <v>0</v>
      </c>
      <c r="J31" s="184">
        <v>8</v>
      </c>
      <c r="K31" s="184">
        <v>1</v>
      </c>
      <c r="L31" s="196">
        <f ca="1">SUM(G31:N31)</f>
        <v>31.5</v>
      </c>
      <c r="M31" s="165" t="s">
        <v>8</v>
      </c>
      <c r="N31" s="161" t="s">
        <v>1046</v>
      </c>
    </row>
    <row r="32" spans="1:14">
      <c r="A32" s="161">
        <v>25</v>
      </c>
      <c r="B32" s="188" t="s">
        <v>668</v>
      </c>
      <c r="C32" s="170" t="s">
        <v>215</v>
      </c>
      <c r="D32" s="161">
        <v>250</v>
      </c>
      <c r="E32" s="161">
        <v>8</v>
      </c>
      <c r="F32" s="170" t="s">
        <v>1016</v>
      </c>
      <c r="G32" s="161">
        <v>17</v>
      </c>
      <c r="H32" s="161">
        <v>5</v>
      </c>
      <c r="I32" s="161">
        <v>0</v>
      </c>
      <c r="J32" s="161">
        <v>7</v>
      </c>
      <c r="K32" s="161">
        <v>2</v>
      </c>
      <c r="L32" s="161">
        <v>31</v>
      </c>
      <c r="M32" s="165" t="s">
        <v>8</v>
      </c>
      <c r="N32" s="161" t="s">
        <v>1046</v>
      </c>
    </row>
    <row r="33" spans="1:14">
      <c r="A33" s="161">
        <v>26</v>
      </c>
      <c r="B33" s="188" t="s">
        <v>874</v>
      </c>
      <c r="C33" s="170" t="s">
        <v>367</v>
      </c>
      <c r="D33" s="161">
        <v>240</v>
      </c>
      <c r="E33" s="161" t="s">
        <v>181</v>
      </c>
      <c r="F33" s="170" t="s">
        <v>875</v>
      </c>
      <c r="G33" s="161">
        <v>15</v>
      </c>
      <c r="H33" s="161">
        <v>5.5</v>
      </c>
      <c r="I33" s="161">
        <v>6</v>
      </c>
      <c r="J33" s="161">
        <v>4</v>
      </c>
      <c r="K33" s="161"/>
      <c r="L33" s="161">
        <v>30.5</v>
      </c>
      <c r="M33" s="165" t="s">
        <v>8</v>
      </c>
      <c r="N33" s="161" t="s">
        <v>1046</v>
      </c>
    </row>
    <row r="34" spans="1:14">
      <c r="A34" s="161">
        <v>27</v>
      </c>
      <c r="B34" s="188" t="s">
        <v>669</v>
      </c>
      <c r="C34" s="170" t="s">
        <v>119</v>
      </c>
      <c r="D34" s="161">
        <v>250</v>
      </c>
      <c r="E34" s="161">
        <v>8</v>
      </c>
      <c r="F34" s="170" t="s">
        <v>1016</v>
      </c>
      <c r="G34" s="161">
        <v>15</v>
      </c>
      <c r="H34" s="161">
        <v>6</v>
      </c>
      <c r="I34" s="161">
        <v>1</v>
      </c>
      <c r="J34" s="161">
        <v>5</v>
      </c>
      <c r="K34" s="161">
        <v>3</v>
      </c>
      <c r="L34" s="161">
        <v>30</v>
      </c>
      <c r="M34" s="197" t="s">
        <v>8</v>
      </c>
      <c r="N34" s="161" t="s">
        <v>1046</v>
      </c>
    </row>
    <row r="35" spans="1:14">
      <c r="A35" s="161">
        <v>28</v>
      </c>
      <c r="B35" s="188" t="s">
        <v>706</v>
      </c>
      <c r="C35" s="170" t="s">
        <v>12</v>
      </c>
      <c r="D35" s="161">
        <v>283</v>
      </c>
      <c r="E35" s="161" t="s">
        <v>707</v>
      </c>
      <c r="F35" s="170" t="s">
        <v>698</v>
      </c>
      <c r="G35" s="161">
        <v>15</v>
      </c>
      <c r="H35" s="161">
        <v>6</v>
      </c>
      <c r="I35" s="161">
        <v>1</v>
      </c>
      <c r="J35" s="161">
        <v>5</v>
      </c>
      <c r="K35" s="161">
        <v>3</v>
      </c>
      <c r="L35" s="161">
        <f>SUM(G35:K35)</f>
        <v>30</v>
      </c>
      <c r="M35" s="197" t="s">
        <v>8</v>
      </c>
      <c r="N35" s="161" t="s">
        <v>1046</v>
      </c>
    </row>
    <row r="36" spans="1:14">
      <c r="A36" s="161">
        <v>29</v>
      </c>
      <c r="B36" s="192" t="s">
        <v>991</v>
      </c>
      <c r="C36" s="175" t="s">
        <v>17</v>
      </c>
      <c r="D36" s="173">
        <v>538</v>
      </c>
      <c r="E36" s="173">
        <v>8</v>
      </c>
      <c r="F36" s="175" t="s">
        <v>979</v>
      </c>
      <c r="G36" s="173">
        <v>16</v>
      </c>
      <c r="H36" s="173">
        <v>14</v>
      </c>
      <c r="I36" s="173"/>
      <c r="J36" s="173"/>
      <c r="K36" s="173"/>
      <c r="L36" s="173">
        <v>30</v>
      </c>
      <c r="M36" s="197" t="s">
        <v>8</v>
      </c>
      <c r="N36" s="161" t="s">
        <v>1046</v>
      </c>
    </row>
    <row r="37" spans="1:14">
      <c r="A37" s="161">
        <v>30</v>
      </c>
      <c r="B37" s="192" t="s">
        <v>992</v>
      </c>
      <c r="C37" s="175" t="s">
        <v>993</v>
      </c>
      <c r="D37" s="173">
        <v>538</v>
      </c>
      <c r="E37" s="173">
        <v>8</v>
      </c>
      <c r="F37" s="175" t="s">
        <v>979</v>
      </c>
      <c r="G37" s="173">
        <v>16</v>
      </c>
      <c r="H37" s="173">
        <v>14</v>
      </c>
      <c r="I37" s="173"/>
      <c r="J37" s="173"/>
      <c r="K37" s="173"/>
      <c r="L37" s="173">
        <v>30</v>
      </c>
      <c r="M37" s="197" t="s">
        <v>8</v>
      </c>
      <c r="N37" s="161" t="s">
        <v>1046</v>
      </c>
    </row>
    <row r="38" spans="1:14">
      <c r="A38" s="161">
        <v>31</v>
      </c>
      <c r="B38" s="198" t="s">
        <v>1031</v>
      </c>
      <c r="C38" s="198" t="s">
        <v>60</v>
      </c>
      <c r="D38" s="167">
        <v>389</v>
      </c>
      <c r="E38" s="167">
        <v>8</v>
      </c>
      <c r="F38" s="198" t="s">
        <v>1028</v>
      </c>
      <c r="G38" s="161">
        <v>10</v>
      </c>
      <c r="H38" s="161">
        <v>6</v>
      </c>
      <c r="I38" s="161">
        <v>2</v>
      </c>
      <c r="J38" s="161">
        <v>7</v>
      </c>
      <c r="K38" s="161">
        <v>4</v>
      </c>
      <c r="L38" s="161">
        <v>30</v>
      </c>
      <c r="M38" s="161" t="s">
        <v>8</v>
      </c>
      <c r="N38" s="161" t="s">
        <v>1046</v>
      </c>
    </row>
    <row r="39" spans="1:14">
      <c r="A39" s="16">
        <v>32</v>
      </c>
      <c r="B39" s="99" t="s">
        <v>708</v>
      </c>
      <c r="C39" s="6" t="s">
        <v>210</v>
      </c>
      <c r="D39" s="254">
        <v>283</v>
      </c>
      <c r="E39" s="8" t="s">
        <v>707</v>
      </c>
      <c r="F39" s="6" t="s">
        <v>698</v>
      </c>
      <c r="G39" s="8">
        <v>13</v>
      </c>
      <c r="H39" s="8">
        <v>6</v>
      </c>
      <c r="I39" s="8">
        <v>1</v>
      </c>
      <c r="J39" s="8">
        <v>6</v>
      </c>
      <c r="K39" s="8">
        <v>3.5</v>
      </c>
      <c r="L39" s="8">
        <f>SUM(G39:K39)</f>
        <v>29.5</v>
      </c>
      <c r="M39" s="68" t="s">
        <v>8</v>
      </c>
      <c r="N39" s="8" t="s">
        <v>1057</v>
      </c>
    </row>
    <row r="40" spans="1:14">
      <c r="A40" s="16">
        <v>33</v>
      </c>
      <c r="B40" s="98" t="s">
        <v>542</v>
      </c>
      <c r="C40" s="90" t="s">
        <v>369</v>
      </c>
      <c r="D40" s="254">
        <v>387</v>
      </c>
      <c r="E40" s="8">
        <v>8</v>
      </c>
      <c r="F40" s="6" t="s">
        <v>1035</v>
      </c>
      <c r="G40" s="8">
        <v>13</v>
      </c>
      <c r="H40" s="8">
        <v>5.5</v>
      </c>
      <c r="I40" s="8">
        <v>0</v>
      </c>
      <c r="J40" s="8">
        <v>7</v>
      </c>
      <c r="K40" s="8">
        <v>3</v>
      </c>
      <c r="L40" s="8">
        <v>28.5</v>
      </c>
      <c r="M40" s="65" t="s">
        <v>8</v>
      </c>
      <c r="N40" s="162" t="s">
        <v>1057</v>
      </c>
    </row>
    <row r="41" spans="1:14">
      <c r="A41" s="16">
        <v>34</v>
      </c>
      <c r="B41" s="146" t="s">
        <v>917</v>
      </c>
      <c r="C41" s="53" t="s">
        <v>201</v>
      </c>
      <c r="D41" s="254">
        <v>397</v>
      </c>
      <c r="E41" s="8">
        <v>8</v>
      </c>
      <c r="F41" s="6" t="s">
        <v>916</v>
      </c>
      <c r="G41" s="8">
        <v>12</v>
      </c>
      <c r="H41" s="8">
        <v>3</v>
      </c>
      <c r="I41" s="8">
        <v>1</v>
      </c>
      <c r="J41" s="8">
        <v>10</v>
      </c>
      <c r="K41" s="8">
        <v>2</v>
      </c>
      <c r="L41" s="8">
        <v>28</v>
      </c>
      <c r="M41" s="65" t="s">
        <v>8</v>
      </c>
      <c r="N41" s="162" t="s">
        <v>1057</v>
      </c>
    </row>
    <row r="42" spans="1:14">
      <c r="A42" s="16">
        <v>35</v>
      </c>
      <c r="B42" s="146" t="s">
        <v>941</v>
      </c>
      <c r="C42" s="53" t="s">
        <v>553</v>
      </c>
      <c r="D42" s="16">
        <v>386</v>
      </c>
      <c r="E42" s="16">
        <v>8</v>
      </c>
      <c r="F42" s="53" t="s">
        <v>1013</v>
      </c>
      <c r="G42" s="16">
        <v>12</v>
      </c>
      <c r="H42" s="16">
        <v>4.5</v>
      </c>
      <c r="I42" s="16">
        <v>0</v>
      </c>
      <c r="J42" s="16">
        <v>7</v>
      </c>
      <c r="K42" s="16">
        <v>4</v>
      </c>
      <c r="L42" s="16">
        <v>27.5</v>
      </c>
      <c r="M42" s="65" t="s">
        <v>8</v>
      </c>
      <c r="N42" s="162" t="s">
        <v>1057</v>
      </c>
    </row>
    <row r="43" spans="1:14">
      <c r="A43" s="16">
        <v>36</v>
      </c>
      <c r="B43" s="99" t="s">
        <v>709</v>
      </c>
      <c r="C43" s="6" t="s">
        <v>186</v>
      </c>
      <c r="D43" s="254">
        <v>283</v>
      </c>
      <c r="E43" s="8" t="s">
        <v>707</v>
      </c>
      <c r="F43" s="6" t="s">
        <v>698</v>
      </c>
      <c r="G43" s="8">
        <v>12</v>
      </c>
      <c r="H43" s="8">
        <v>5</v>
      </c>
      <c r="I43" s="8">
        <v>0</v>
      </c>
      <c r="J43" s="8">
        <v>7</v>
      </c>
      <c r="K43" s="8">
        <v>3</v>
      </c>
      <c r="L43" s="8">
        <f>SUM(G43:K43)</f>
        <v>27</v>
      </c>
      <c r="M43" s="65" t="s">
        <v>8</v>
      </c>
      <c r="N43" s="162" t="s">
        <v>1057</v>
      </c>
    </row>
    <row r="44" spans="1:14">
      <c r="A44" s="16">
        <v>37</v>
      </c>
      <c r="B44" s="99" t="s">
        <v>543</v>
      </c>
      <c r="C44" s="6" t="s">
        <v>62</v>
      </c>
      <c r="D44" s="254">
        <v>387</v>
      </c>
      <c r="E44" s="8">
        <v>8</v>
      </c>
      <c r="F44" s="6" t="s">
        <v>1035</v>
      </c>
      <c r="G44" s="8">
        <v>10</v>
      </c>
      <c r="H44" s="8">
        <v>10</v>
      </c>
      <c r="I44" s="8">
        <v>0</v>
      </c>
      <c r="J44" s="8">
        <v>3</v>
      </c>
      <c r="K44" s="8">
        <v>3</v>
      </c>
      <c r="L44" s="8">
        <v>26</v>
      </c>
      <c r="M44" s="65" t="s">
        <v>8</v>
      </c>
      <c r="N44" s="162" t="s">
        <v>1057</v>
      </c>
    </row>
    <row r="45" spans="1:14">
      <c r="A45" s="16">
        <v>38</v>
      </c>
      <c r="B45" s="99" t="s">
        <v>1011</v>
      </c>
      <c r="C45" s="6" t="s">
        <v>177</v>
      </c>
      <c r="D45" s="254">
        <v>501</v>
      </c>
      <c r="E45" s="8">
        <v>8</v>
      </c>
      <c r="F45" s="6" t="s">
        <v>1036</v>
      </c>
      <c r="G45" s="8">
        <v>16</v>
      </c>
      <c r="H45" s="8">
        <v>3.5</v>
      </c>
      <c r="I45" s="8">
        <v>2</v>
      </c>
      <c r="J45" s="8">
        <v>0</v>
      </c>
      <c r="K45" s="8">
        <v>4</v>
      </c>
      <c r="L45" s="8">
        <v>25.5</v>
      </c>
      <c r="M45" s="65" t="s">
        <v>8</v>
      </c>
      <c r="N45" s="162" t="s">
        <v>1057</v>
      </c>
    </row>
    <row r="46" spans="1:14">
      <c r="A46" s="16">
        <v>39</v>
      </c>
      <c r="B46" s="91" t="s">
        <v>464</v>
      </c>
      <c r="C46" s="6" t="s">
        <v>60</v>
      </c>
      <c r="D46" s="254">
        <v>277</v>
      </c>
      <c r="E46" s="8">
        <v>8</v>
      </c>
      <c r="F46" s="6" t="s">
        <v>465</v>
      </c>
      <c r="G46" s="8">
        <v>14</v>
      </c>
      <c r="H46" s="74">
        <v>4</v>
      </c>
      <c r="I46" s="65">
        <v>2</v>
      </c>
      <c r="J46" s="8">
        <v>4</v>
      </c>
      <c r="K46" s="8">
        <v>1</v>
      </c>
      <c r="L46" s="8">
        <v>25</v>
      </c>
      <c r="M46" s="65" t="s">
        <v>8</v>
      </c>
      <c r="N46" s="162" t="s">
        <v>1057</v>
      </c>
    </row>
    <row r="47" spans="1:14">
      <c r="A47" s="16">
        <v>40</v>
      </c>
      <c r="B47" s="146" t="s">
        <v>710</v>
      </c>
      <c r="C47" s="53" t="s">
        <v>303</v>
      </c>
      <c r="D47" s="254">
        <v>283</v>
      </c>
      <c r="E47" s="8" t="s">
        <v>707</v>
      </c>
      <c r="F47" s="6" t="s">
        <v>698</v>
      </c>
      <c r="G47" s="16">
        <v>11</v>
      </c>
      <c r="H47" s="16">
        <v>6</v>
      </c>
      <c r="I47" s="114">
        <v>0</v>
      </c>
      <c r="J47" s="16">
        <v>4</v>
      </c>
      <c r="K47" s="16">
        <v>4</v>
      </c>
      <c r="L47" s="8">
        <f>SUM(G47:K47)</f>
        <v>25</v>
      </c>
      <c r="M47" s="65" t="s">
        <v>8</v>
      </c>
      <c r="N47" s="162" t="s">
        <v>1057</v>
      </c>
    </row>
    <row r="48" spans="1:14">
      <c r="A48" s="16">
        <v>41</v>
      </c>
      <c r="B48" s="149" t="s">
        <v>752</v>
      </c>
      <c r="C48" s="102" t="s">
        <v>753</v>
      </c>
      <c r="D48" s="254">
        <v>388</v>
      </c>
      <c r="E48" s="75" t="s">
        <v>82</v>
      </c>
      <c r="F48" s="6" t="s">
        <v>743</v>
      </c>
      <c r="G48" s="75">
        <v>12</v>
      </c>
      <c r="H48" s="75">
        <v>5</v>
      </c>
      <c r="I48" s="75">
        <v>0</v>
      </c>
      <c r="J48" s="75">
        <v>6</v>
      </c>
      <c r="K48" s="75">
        <v>2</v>
      </c>
      <c r="L48" s="75">
        <v>25</v>
      </c>
      <c r="M48" s="65" t="s">
        <v>8</v>
      </c>
      <c r="N48" s="162" t="s">
        <v>1057</v>
      </c>
    </row>
    <row r="49" spans="1:14">
      <c r="A49" s="16">
        <v>42</v>
      </c>
      <c r="B49" s="147" t="s">
        <v>989</v>
      </c>
      <c r="C49" s="95" t="s">
        <v>258</v>
      </c>
      <c r="D49" s="64">
        <v>538</v>
      </c>
      <c r="E49" s="64">
        <v>8</v>
      </c>
      <c r="F49" s="95" t="s">
        <v>979</v>
      </c>
      <c r="G49" s="64">
        <v>15</v>
      </c>
      <c r="H49" s="64">
        <v>10</v>
      </c>
      <c r="I49" s="64"/>
      <c r="J49" s="64"/>
      <c r="K49" s="64"/>
      <c r="L49" s="64">
        <v>25</v>
      </c>
      <c r="M49" s="65" t="s">
        <v>8</v>
      </c>
      <c r="N49" s="162" t="s">
        <v>1057</v>
      </c>
    </row>
    <row r="50" spans="1:14" ht="18" customHeight="1">
      <c r="A50" s="16">
        <v>43</v>
      </c>
      <c r="B50" s="148" t="s">
        <v>240</v>
      </c>
      <c r="C50" s="52" t="s">
        <v>241</v>
      </c>
      <c r="D50" s="13">
        <v>377</v>
      </c>
      <c r="E50" s="13" t="s">
        <v>235</v>
      </c>
      <c r="F50" s="125" t="s">
        <v>1014</v>
      </c>
      <c r="G50" s="13">
        <v>14</v>
      </c>
      <c r="H50" s="13">
        <v>5</v>
      </c>
      <c r="I50" s="13">
        <v>2</v>
      </c>
      <c r="J50" s="13">
        <v>3</v>
      </c>
      <c r="K50" s="13">
        <v>1</v>
      </c>
      <c r="L50" s="10">
        <f ca="1">SUM(G50:N50)</f>
        <v>25</v>
      </c>
      <c r="M50" s="65" t="s">
        <v>8</v>
      </c>
      <c r="N50" s="162" t="s">
        <v>1057</v>
      </c>
    </row>
    <row r="51" spans="1:14">
      <c r="A51" s="16">
        <v>44</v>
      </c>
      <c r="B51" s="99" t="s">
        <v>544</v>
      </c>
      <c r="C51" s="6" t="s">
        <v>60</v>
      </c>
      <c r="D51" s="254">
        <v>387</v>
      </c>
      <c r="E51" s="8">
        <v>8</v>
      </c>
      <c r="F51" s="6" t="s">
        <v>1035</v>
      </c>
      <c r="G51" s="8">
        <v>13</v>
      </c>
      <c r="H51" s="8">
        <v>5</v>
      </c>
      <c r="I51" s="8">
        <v>0</v>
      </c>
      <c r="J51" s="8">
        <v>3</v>
      </c>
      <c r="K51" s="8">
        <v>3</v>
      </c>
      <c r="L51" s="8">
        <v>24</v>
      </c>
      <c r="M51" s="65" t="s">
        <v>8</v>
      </c>
      <c r="N51" s="162" t="s">
        <v>1057</v>
      </c>
    </row>
    <row r="52" spans="1:14">
      <c r="A52" s="16">
        <v>45</v>
      </c>
      <c r="B52" s="99" t="s">
        <v>545</v>
      </c>
      <c r="C52" s="6" t="s">
        <v>546</v>
      </c>
      <c r="D52" s="254">
        <v>387</v>
      </c>
      <c r="E52" s="8">
        <v>8</v>
      </c>
      <c r="F52" s="6" t="s">
        <v>1035</v>
      </c>
      <c r="G52" s="8">
        <v>13</v>
      </c>
      <c r="H52" s="8">
        <v>5</v>
      </c>
      <c r="I52" s="8">
        <v>0</v>
      </c>
      <c r="J52" s="8">
        <v>3</v>
      </c>
      <c r="K52" s="8">
        <v>3</v>
      </c>
      <c r="L52" s="8">
        <v>24</v>
      </c>
      <c r="M52" s="142" t="s">
        <v>8</v>
      </c>
      <c r="N52" s="162" t="s">
        <v>1057</v>
      </c>
    </row>
    <row r="53" spans="1:14">
      <c r="A53" s="16">
        <v>46</v>
      </c>
      <c r="B53" s="99" t="s">
        <v>326</v>
      </c>
      <c r="C53" s="6" t="s">
        <v>327</v>
      </c>
      <c r="D53" s="254">
        <v>481</v>
      </c>
      <c r="E53" s="8">
        <v>8</v>
      </c>
      <c r="F53" s="6" t="s">
        <v>1040</v>
      </c>
      <c r="G53" s="8">
        <v>10</v>
      </c>
      <c r="H53" s="8">
        <v>5</v>
      </c>
      <c r="I53" s="8">
        <v>1</v>
      </c>
      <c r="J53" s="8">
        <v>6</v>
      </c>
      <c r="K53" s="8">
        <v>2</v>
      </c>
      <c r="L53" s="8">
        <v>24</v>
      </c>
      <c r="M53" s="142" t="s">
        <v>8</v>
      </c>
      <c r="N53" s="162" t="s">
        <v>1057</v>
      </c>
    </row>
    <row r="54" spans="1:14">
      <c r="A54" s="16">
        <v>47</v>
      </c>
      <c r="B54" s="99" t="s">
        <v>613</v>
      </c>
      <c r="C54" s="6" t="s">
        <v>119</v>
      </c>
      <c r="D54" s="254">
        <v>504</v>
      </c>
      <c r="E54" s="8">
        <v>8</v>
      </c>
      <c r="F54" s="6" t="s">
        <v>609</v>
      </c>
      <c r="G54" s="8">
        <v>11</v>
      </c>
      <c r="H54" s="8">
        <v>4</v>
      </c>
      <c r="I54" s="8">
        <v>0</v>
      </c>
      <c r="J54" s="8">
        <v>7</v>
      </c>
      <c r="K54" s="8">
        <v>2</v>
      </c>
      <c r="L54" s="8">
        <v>24</v>
      </c>
      <c r="M54" s="142" t="s">
        <v>8</v>
      </c>
      <c r="N54" s="162" t="s">
        <v>1057</v>
      </c>
    </row>
    <row r="55" spans="1:14">
      <c r="A55" s="16">
        <v>48</v>
      </c>
      <c r="B55" s="147" t="s">
        <v>990</v>
      </c>
      <c r="C55" s="95" t="s">
        <v>22</v>
      </c>
      <c r="D55" s="64">
        <v>538</v>
      </c>
      <c r="E55" s="64">
        <v>8</v>
      </c>
      <c r="F55" s="95" t="s">
        <v>979</v>
      </c>
      <c r="G55" s="64">
        <v>14</v>
      </c>
      <c r="H55" s="64">
        <v>10</v>
      </c>
      <c r="I55" s="64"/>
      <c r="J55" s="64"/>
      <c r="K55" s="64"/>
      <c r="L55" s="64">
        <v>24</v>
      </c>
      <c r="M55" s="142" t="s">
        <v>8</v>
      </c>
      <c r="N55" s="162" t="s">
        <v>1057</v>
      </c>
    </row>
    <row r="56" spans="1:14">
      <c r="A56" s="16">
        <v>49</v>
      </c>
      <c r="B56" s="99" t="s">
        <v>404</v>
      </c>
      <c r="C56" s="6" t="s">
        <v>15</v>
      </c>
      <c r="D56" s="254">
        <v>654</v>
      </c>
      <c r="E56" s="15">
        <v>8</v>
      </c>
      <c r="F56" s="6" t="s">
        <v>399</v>
      </c>
      <c r="G56" s="8">
        <v>14</v>
      </c>
      <c r="H56" s="8">
        <v>4</v>
      </c>
      <c r="I56" s="16"/>
      <c r="J56" s="8">
        <v>4</v>
      </c>
      <c r="K56" s="16">
        <v>2</v>
      </c>
      <c r="L56" s="8">
        <f>SUM(G56:K56)</f>
        <v>24</v>
      </c>
      <c r="M56" s="142" t="s">
        <v>8</v>
      </c>
      <c r="N56" s="162" t="s">
        <v>1057</v>
      </c>
    </row>
    <row r="57" spans="1:14">
      <c r="A57" s="16">
        <v>50</v>
      </c>
      <c r="B57" s="150" t="s">
        <v>641</v>
      </c>
      <c r="C57" s="82" t="s">
        <v>24</v>
      </c>
      <c r="D57" s="22" t="s">
        <v>858</v>
      </c>
      <c r="E57" s="22">
        <v>8</v>
      </c>
      <c r="F57" s="82" t="s">
        <v>640</v>
      </c>
      <c r="G57" s="22">
        <v>7</v>
      </c>
      <c r="H57" s="22">
        <v>5.5</v>
      </c>
      <c r="I57" s="22">
        <v>1</v>
      </c>
      <c r="J57" s="22">
        <v>9</v>
      </c>
      <c r="K57" s="22">
        <v>1</v>
      </c>
      <c r="L57" s="22">
        <f>SUM(G57:K57)</f>
        <v>23.5</v>
      </c>
      <c r="M57" s="142" t="s">
        <v>8</v>
      </c>
      <c r="N57" s="162" t="s">
        <v>1057</v>
      </c>
    </row>
    <row r="58" spans="1:14">
      <c r="A58" s="16">
        <v>51</v>
      </c>
      <c r="B58" s="151" t="s">
        <v>127</v>
      </c>
      <c r="C58" s="51" t="s">
        <v>58</v>
      </c>
      <c r="D58" s="14" t="s">
        <v>92</v>
      </c>
      <c r="E58" s="14" t="s">
        <v>82</v>
      </c>
      <c r="F58" s="51" t="s">
        <v>94</v>
      </c>
      <c r="G58" s="14" t="s">
        <v>95</v>
      </c>
      <c r="H58" s="14" t="s">
        <v>128</v>
      </c>
      <c r="I58" s="14" t="s">
        <v>106</v>
      </c>
      <c r="J58" s="14" t="s">
        <v>129</v>
      </c>
      <c r="K58" s="14" t="s">
        <v>107</v>
      </c>
      <c r="L58" s="14" t="s">
        <v>130</v>
      </c>
      <c r="M58" s="65" t="s">
        <v>8</v>
      </c>
      <c r="N58" s="162" t="s">
        <v>1057</v>
      </c>
    </row>
    <row r="59" spans="1:14">
      <c r="A59" s="16">
        <v>52</v>
      </c>
      <c r="B59" s="99" t="s">
        <v>57</v>
      </c>
      <c r="C59" s="6" t="s">
        <v>58</v>
      </c>
      <c r="D59" s="254">
        <v>248</v>
      </c>
      <c r="E59" s="8">
        <v>8</v>
      </c>
      <c r="F59" s="6" t="s">
        <v>1026</v>
      </c>
      <c r="G59" s="8">
        <v>12</v>
      </c>
      <c r="H59" s="8">
        <v>2</v>
      </c>
      <c r="I59" s="8">
        <v>0</v>
      </c>
      <c r="J59" s="8">
        <v>8</v>
      </c>
      <c r="K59" s="8">
        <v>1</v>
      </c>
      <c r="L59" s="8">
        <v>23</v>
      </c>
      <c r="M59" s="65" t="s">
        <v>8</v>
      </c>
      <c r="N59" s="162" t="s">
        <v>1057</v>
      </c>
    </row>
    <row r="60" spans="1:14">
      <c r="A60" s="16">
        <v>53</v>
      </c>
      <c r="B60" s="146" t="s">
        <v>711</v>
      </c>
      <c r="C60" s="53" t="s">
        <v>22</v>
      </c>
      <c r="D60" s="254">
        <v>283</v>
      </c>
      <c r="E60" s="8" t="s">
        <v>712</v>
      </c>
      <c r="F60" s="6" t="s">
        <v>698</v>
      </c>
      <c r="G60" s="16">
        <v>12</v>
      </c>
      <c r="H60" s="16">
        <v>4</v>
      </c>
      <c r="I60" s="16">
        <v>0</v>
      </c>
      <c r="J60" s="16">
        <v>6</v>
      </c>
      <c r="K60" s="16">
        <v>1</v>
      </c>
      <c r="L60" s="8">
        <f>SUM(G60:K60)</f>
        <v>23</v>
      </c>
      <c r="M60" s="65" t="s">
        <v>8</v>
      </c>
      <c r="N60" s="162" t="s">
        <v>1057</v>
      </c>
    </row>
    <row r="61" spans="1:14">
      <c r="A61" s="16">
        <v>54</v>
      </c>
      <c r="B61" s="152" t="s">
        <v>713</v>
      </c>
      <c r="C61" s="92" t="s">
        <v>56</v>
      </c>
      <c r="D61" s="254">
        <v>283</v>
      </c>
      <c r="E61" s="8" t="s">
        <v>712</v>
      </c>
      <c r="F61" s="6" t="s">
        <v>698</v>
      </c>
      <c r="G61" s="16">
        <v>9</v>
      </c>
      <c r="H61" s="16">
        <v>4.5</v>
      </c>
      <c r="I61" s="16">
        <v>0</v>
      </c>
      <c r="J61" s="16">
        <v>7</v>
      </c>
      <c r="K61" s="16">
        <v>2</v>
      </c>
      <c r="L61" s="8">
        <f>SUM(G61:K61)</f>
        <v>22.5</v>
      </c>
      <c r="M61" s="65" t="s">
        <v>8</v>
      </c>
      <c r="N61" s="162" t="s">
        <v>1057</v>
      </c>
    </row>
    <row r="62" spans="1:14">
      <c r="A62" s="16">
        <v>55</v>
      </c>
      <c r="B62" s="99" t="s">
        <v>422</v>
      </c>
      <c r="C62" s="6" t="s">
        <v>22</v>
      </c>
      <c r="D62" s="254">
        <v>261</v>
      </c>
      <c r="E62" s="8">
        <v>8</v>
      </c>
      <c r="F62" s="6" t="s">
        <v>420</v>
      </c>
      <c r="G62" s="8">
        <v>7</v>
      </c>
      <c r="H62" s="8">
        <v>15</v>
      </c>
      <c r="I62" s="8"/>
      <c r="J62" s="8"/>
      <c r="K62" s="8"/>
      <c r="L62" s="8">
        <f>SUM(G62:K62)</f>
        <v>22</v>
      </c>
      <c r="M62" s="65" t="s">
        <v>8</v>
      </c>
      <c r="N62" s="162" t="s">
        <v>1057</v>
      </c>
    </row>
    <row r="63" spans="1:14">
      <c r="A63" s="16">
        <v>56</v>
      </c>
      <c r="B63" s="153" t="s">
        <v>597</v>
      </c>
      <c r="C63" s="47" t="s">
        <v>188</v>
      </c>
      <c r="D63" s="18">
        <v>394</v>
      </c>
      <c r="E63" s="18" t="s">
        <v>136</v>
      </c>
      <c r="F63" s="47" t="s">
        <v>1038</v>
      </c>
      <c r="G63" s="19">
        <v>14</v>
      </c>
      <c r="H63" s="20">
        <v>3</v>
      </c>
      <c r="I63" s="20">
        <v>0</v>
      </c>
      <c r="J63" s="20">
        <v>3</v>
      </c>
      <c r="K63" s="20">
        <v>2</v>
      </c>
      <c r="L63" s="19">
        <v>22</v>
      </c>
      <c r="M63" s="65" t="s">
        <v>8</v>
      </c>
      <c r="N63" s="162" t="s">
        <v>1057</v>
      </c>
    </row>
    <row r="64" spans="1:14">
      <c r="A64" s="16">
        <v>57</v>
      </c>
      <c r="B64" s="99" t="s">
        <v>400</v>
      </c>
      <c r="C64" s="6" t="s">
        <v>146</v>
      </c>
      <c r="D64" s="254">
        <v>654</v>
      </c>
      <c r="E64" s="15">
        <v>8</v>
      </c>
      <c r="F64" s="6" t="s">
        <v>399</v>
      </c>
      <c r="G64" s="8">
        <v>15</v>
      </c>
      <c r="H64" s="8">
        <v>5</v>
      </c>
      <c r="I64" s="8"/>
      <c r="J64" s="8">
        <v>2</v>
      </c>
      <c r="K64" s="8"/>
      <c r="L64" s="8">
        <f>SUM(G64:K64)</f>
        <v>22</v>
      </c>
      <c r="M64" s="65" t="s">
        <v>8</v>
      </c>
      <c r="N64" s="162" t="s">
        <v>1057</v>
      </c>
    </row>
    <row r="65" spans="1:14">
      <c r="A65" s="16">
        <v>58</v>
      </c>
      <c r="B65" s="99" t="s">
        <v>401</v>
      </c>
      <c r="C65" s="6" t="s">
        <v>86</v>
      </c>
      <c r="D65" s="254">
        <v>654</v>
      </c>
      <c r="E65" s="15">
        <v>8</v>
      </c>
      <c r="F65" s="6" t="s">
        <v>399</v>
      </c>
      <c r="G65" s="8">
        <v>7</v>
      </c>
      <c r="H65" s="8">
        <v>4</v>
      </c>
      <c r="I65" s="8">
        <v>1</v>
      </c>
      <c r="J65" s="8">
        <v>8</v>
      </c>
      <c r="K65" s="8">
        <v>2</v>
      </c>
      <c r="L65" s="8">
        <f>SUM(G65:K65)</f>
        <v>22</v>
      </c>
      <c r="M65" s="65" t="s">
        <v>8</v>
      </c>
      <c r="N65" s="162" t="s">
        <v>1057</v>
      </c>
    </row>
    <row r="66" spans="1:14" ht="20.25" customHeight="1">
      <c r="A66" s="16">
        <v>59</v>
      </c>
      <c r="B66" s="154" t="s">
        <v>238</v>
      </c>
      <c r="C66" s="93" t="s">
        <v>239</v>
      </c>
      <c r="D66" s="94">
        <v>377</v>
      </c>
      <c r="E66" s="94" t="s">
        <v>235</v>
      </c>
      <c r="F66" s="126" t="s">
        <v>1014</v>
      </c>
      <c r="G66" s="94">
        <v>11</v>
      </c>
      <c r="H66" s="94">
        <v>3</v>
      </c>
      <c r="I66" s="94">
        <v>0</v>
      </c>
      <c r="J66" s="94">
        <v>7</v>
      </c>
      <c r="K66" s="94">
        <v>1</v>
      </c>
      <c r="L66" s="89">
        <f ca="1">SUM(G66:N66)</f>
        <v>22</v>
      </c>
      <c r="M66" s="143" t="s">
        <v>8</v>
      </c>
      <c r="N66" s="162" t="s">
        <v>1057</v>
      </c>
    </row>
    <row r="67" spans="1:14">
      <c r="A67" s="16">
        <v>60</v>
      </c>
      <c r="B67" s="99" t="s">
        <v>404</v>
      </c>
      <c r="C67" s="6" t="s">
        <v>41</v>
      </c>
      <c r="D67" s="254">
        <v>387</v>
      </c>
      <c r="E67" s="8">
        <v>8</v>
      </c>
      <c r="F67" s="6" t="s">
        <v>1035</v>
      </c>
      <c r="G67" s="8">
        <v>14</v>
      </c>
      <c r="H67" s="8">
        <v>4.5</v>
      </c>
      <c r="I67" s="8">
        <v>0</v>
      </c>
      <c r="J67" s="8">
        <v>0</v>
      </c>
      <c r="K67" s="8">
        <v>3</v>
      </c>
      <c r="L67" s="8">
        <v>21.5</v>
      </c>
      <c r="M67" s="65" t="s">
        <v>8</v>
      </c>
      <c r="N67" s="162" t="s">
        <v>1057</v>
      </c>
    </row>
    <row r="68" spans="1:14">
      <c r="A68" s="16">
        <v>61</v>
      </c>
      <c r="B68" s="99" t="s">
        <v>547</v>
      </c>
      <c r="C68" s="6" t="s">
        <v>35</v>
      </c>
      <c r="D68" s="254">
        <v>387</v>
      </c>
      <c r="E68" s="8">
        <v>8</v>
      </c>
      <c r="F68" s="6" t="s">
        <v>1035</v>
      </c>
      <c r="G68" s="8">
        <v>9</v>
      </c>
      <c r="H68" s="8">
        <v>4.5</v>
      </c>
      <c r="I68" s="8">
        <v>0</v>
      </c>
      <c r="J68" s="8">
        <v>4</v>
      </c>
      <c r="K68" s="8">
        <v>4</v>
      </c>
      <c r="L68" s="8">
        <v>21.5</v>
      </c>
      <c r="M68" s="142" t="s">
        <v>8</v>
      </c>
      <c r="N68" s="162" t="s">
        <v>1057</v>
      </c>
    </row>
    <row r="69" spans="1:14">
      <c r="A69" s="16">
        <v>62</v>
      </c>
      <c r="B69" s="99" t="s">
        <v>176</v>
      </c>
      <c r="C69" s="6" t="s">
        <v>177</v>
      </c>
      <c r="D69" s="254">
        <v>274</v>
      </c>
      <c r="E69" s="8" t="s">
        <v>178</v>
      </c>
      <c r="F69" s="6" t="s">
        <v>1042</v>
      </c>
      <c r="G69" s="8"/>
      <c r="H69" s="8"/>
      <c r="I69" s="8"/>
      <c r="J69" s="8"/>
      <c r="K69" s="8"/>
      <c r="L69" s="8">
        <v>21</v>
      </c>
      <c r="M69" s="142" t="s">
        <v>8</v>
      </c>
      <c r="N69" s="162" t="s">
        <v>1057</v>
      </c>
    </row>
    <row r="70" spans="1:14">
      <c r="A70" s="16">
        <v>63</v>
      </c>
      <c r="B70" s="146" t="s">
        <v>199</v>
      </c>
      <c r="C70" s="53" t="s">
        <v>158</v>
      </c>
      <c r="D70" s="16">
        <v>384</v>
      </c>
      <c r="E70" s="107">
        <v>8</v>
      </c>
      <c r="F70" s="53" t="s">
        <v>256</v>
      </c>
      <c r="G70" s="16">
        <v>13</v>
      </c>
      <c r="H70" s="16">
        <v>4</v>
      </c>
      <c r="I70" s="16">
        <v>0</v>
      </c>
      <c r="J70" s="16">
        <v>2</v>
      </c>
      <c r="K70" s="16">
        <v>2</v>
      </c>
      <c r="L70" s="16">
        <f>SUM(G70:K70)</f>
        <v>21</v>
      </c>
      <c r="M70" s="142" t="s">
        <v>8</v>
      </c>
      <c r="N70" s="162" t="s">
        <v>1057</v>
      </c>
    </row>
    <row r="71" spans="1:14">
      <c r="A71" s="16">
        <v>64</v>
      </c>
      <c r="B71" s="99" t="s">
        <v>620</v>
      </c>
      <c r="C71" s="6" t="s">
        <v>621</v>
      </c>
      <c r="D71" s="254">
        <v>504</v>
      </c>
      <c r="E71" s="8">
        <v>8</v>
      </c>
      <c r="F71" s="6" t="s">
        <v>609</v>
      </c>
      <c r="G71" s="8">
        <v>10</v>
      </c>
      <c r="H71" s="8">
        <v>5</v>
      </c>
      <c r="I71" s="8">
        <v>0</v>
      </c>
      <c r="J71" s="8">
        <v>4</v>
      </c>
      <c r="K71" s="8">
        <v>1</v>
      </c>
      <c r="L71" s="8">
        <v>20</v>
      </c>
      <c r="M71" s="142" t="s">
        <v>8</v>
      </c>
      <c r="N71" s="162" t="s">
        <v>1057</v>
      </c>
    </row>
    <row r="72" spans="1:14">
      <c r="A72" s="16">
        <v>65</v>
      </c>
      <c r="B72" s="17" t="s">
        <v>994</v>
      </c>
      <c r="C72" s="1" t="s">
        <v>616</v>
      </c>
      <c r="D72" s="254">
        <v>608</v>
      </c>
      <c r="E72" s="8">
        <v>8</v>
      </c>
      <c r="F72" s="1" t="s">
        <v>995</v>
      </c>
      <c r="G72" s="8"/>
      <c r="H72" s="8"/>
      <c r="I72" s="8"/>
      <c r="J72" s="8"/>
      <c r="K72" s="8"/>
      <c r="L72" s="8">
        <v>20</v>
      </c>
      <c r="M72" s="65" t="s">
        <v>8</v>
      </c>
      <c r="N72" s="162" t="s">
        <v>1057</v>
      </c>
    </row>
    <row r="73" spans="1:14">
      <c r="A73" s="16">
        <v>66</v>
      </c>
      <c r="B73" s="150" t="s">
        <v>639</v>
      </c>
      <c r="C73" s="82" t="s">
        <v>81</v>
      </c>
      <c r="D73" s="22" t="s">
        <v>858</v>
      </c>
      <c r="E73" s="22">
        <v>8</v>
      </c>
      <c r="F73" s="82" t="s">
        <v>640</v>
      </c>
      <c r="G73" s="22">
        <v>11</v>
      </c>
      <c r="H73" s="22">
        <v>3</v>
      </c>
      <c r="I73" s="22">
        <v>1</v>
      </c>
      <c r="J73" s="22">
        <v>3.5</v>
      </c>
      <c r="K73" s="22">
        <v>1.5</v>
      </c>
      <c r="L73" s="22">
        <f>SUM(G73:K73)</f>
        <v>20</v>
      </c>
      <c r="M73" s="65" t="s">
        <v>8</v>
      </c>
      <c r="N73" s="162" t="s">
        <v>1057</v>
      </c>
    </row>
    <row r="74" spans="1:14">
      <c r="A74" s="16">
        <v>67</v>
      </c>
      <c r="B74" s="146" t="s">
        <v>271</v>
      </c>
      <c r="C74" s="53" t="s">
        <v>41</v>
      </c>
      <c r="D74" s="16">
        <v>384</v>
      </c>
      <c r="E74" s="107">
        <v>8</v>
      </c>
      <c r="F74" s="53" t="s">
        <v>256</v>
      </c>
      <c r="G74" s="16">
        <v>14</v>
      </c>
      <c r="H74" s="16">
        <v>2</v>
      </c>
      <c r="I74" s="16">
        <v>1</v>
      </c>
      <c r="J74" s="16">
        <v>0</v>
      </c>
      <c r="K74" s="16">
        <v>2</v>
      </c>
      <c r="L74" s="16">
        <f>SUM(G74:K74)</f>
        <v>19</v>
      </c>
      <c r="M74" s="65" t="s">
        <v>8</v>
      </c>
      <c r="N74" s="162" t="s">
        <v>1057</v>
      </c>
    </row>
    <row r="75" spans="1:14">
      <c r="A75" s="16">
        <v>68</v>
      </c>
      <c r="B75" s="99" t="s">
        <v>618</v>
      </c>
      <c r="C75" s="6" t="s">
        <v>619</v>
      </c>
      <c r="D75" s="254">
        <v>504</v>
      </c>
      <c r="E75" s="8">
        <v>8</v>
      </c>
      <c r="F75" s="6" t="s">
        <v>609</v>
      </c>
      <c r="G75" s="8">
        <v>10</v>
      </c>
      <c r="H75" s="8">
        <v>6</v>
      </c>
      <c r="I75" s="8">
        <v>0</v>
      </c>
      <c r="J75" s="8">
        <v>3</v>
      </c>
      <c r="K75" s="8">
        <v>0</v>
      </c>
      <c r="L75" s="8">
        <v>19</v>
      </c>
      <c r="M75" s="65" t="s">
        <v>8</v>
      </c>
      <c r="N75" s="162" t="s">
        <v>1057</v>
      </c>
    </row>
    <row r="76" spans="1:14">
      <c r="A76" s="16">
        <v>69</v>
      </c>
      <c r="B76" s="99" t="s">
        <v>403</v>
      </c>
      <c r="C76" s="6" t="s">
        <v>158</v>
      </c>
      <c r="D76" s="254">
        <v>654</v>
      </c>
      <c r="E76" s="15">
        <v>8</v>
      </c>
      <c r="F76" s="6" t="s">
        <v>399</v>
      </c>
      <c r="G76" s="8">
        <v>13</v>
      </c>
      <c r="H76" s="8">
        <v>2</v>
      </c>
      <c r="I76" s="8"/>
      <c r="J76" s="8">
        <v>1</v>
      </c>
      <c r="K76" s="8">
        <v>3</v>
      </c>
      <c r="L76" s="8">
        <f>SUM(G76:K76)</f>
        <v>19</v>
      </c>
      <c r="M76" s="65" t="s">
        <v>8</v>
      </c>
      <c r="N76" s="162" t="s">
        <v>1057</v>
      </c>
    </row>
    <row r="77" spans="1:14">
      <c r="A77" s="16">
        <v>70</v>
      </c>
      <c r="B77" s="146" t="s">
        <v>548</v>
      </c>
      <c r="C77" s="53" t="s">
        <v>188</v>
      </c>
      <c r="D77" s="254">
        <v>387</v>
      </c>
      <c r="E77" s="8">
        <v>8</v>
      </c>
      <c r="F77" s="6" t="s">
        <v>1035</v>
      </c>
      <c r="G77" s="8">
        <v>10</v>
      </c>
      <c r="H77" s="8">
        <v>2</v>
      </c>
      <c r="I77" s="8">
        <v>0</v>
      </c>
      <c r="J77" s="8">
        <v>2</v>
      </c>
      <c r="K77" s="8">
        <v>4</v>
      </c>
      <c r="L77" s="8">
        <v>18</v>
      </c>
      <c r="M77" s="65" t="s">
        <v>8</v>
      </c>
      <c r="N77" s="162" t="s">
        <v>1057</v>
      </c>
    </row>
    <row r="78" spans="1:14">
      <c r="A78" s="16">
        <v>71</v>
      </c>
      <c r="B78" s="99" t="s">
        <v>755</v>
      </c>
      <c r="C78" s="6" t="s">
        <v>756</v>
      </c>
      <c r="D78" s="254">
        <v>388</v>
      </c>
      <c r="E78" s="8" t="s">
        <v>82</v>
      </c>
      <c r="F78" s="6" t="s">
        <v>743</v>
      </c>
      <c r="G78" s="8">
        <v>7</v>
      </c>
      <c r="H78" s="8">
        <v>5</v>
      </c>
      <c r="I78" s="8">
        <v>0</v>
      </c>
      <c r="J78" s="8">
        <v>5</v>
      </c>
      <c r="K78" s="8">
        <v>1</v>
      </c>
      <c r="L78" s="8">
        <v>18</v>
      </c>
      <c r="M78" s="65" t="s">
        <v>8</v>
      </c>
      <c r="N78" s="162" t="s">
        <v>1057</v>
      </c>
    </row>
    <row r="79" spans="1:14">
      <c r="A79" s="16">
        <v>72</v>
      </c>
      <c r="B79" s="146" t="s">
        <v>617</v>
      </c>
      <c r="C79" s="53" t="s">
        <v>555</v>
      </c>
      <c r="D79" s="16">
        <v>504</v>
      </c>
      <c r="E79" s="16">
        <v>8</v>
      </c>
      <c r="F79" s="53" t="s">
        <v>609</v>
      </c>
      <c r="G79" s="16">
        <v>8</v>
      </c>
      <c r="H79" s="16">
        <v>4</v>
      </c>
      <c r="I79" s="16">
        <v>0</v>
      </c>
      <c r="J79" s="16">
        <v>5</v>
      </c>
      <c r="K79" s="16">
        <v>1</v>
      </c>
      <c r="L79" s="16">
        <v>18</v>
      </c>
      <c r="M79" s="65" t="s">
        <v>8</v>
      </c>
      <c r="N79" s="162" t="s">
        <v>1057</v>
      </c>
    </row>
    <row r="80" spans="1:14">
      <c r="A80" s="16">
        <v>73</v>
      </c>
      <c r="B80" s="99" t="s">
        <v>208</v>
      </c>
      <c r="C80" s="6" t="s">
        <v>201</v>
      </c>
      <c r="D80" s="254">
        <v>249</v>
      </c>
      <c r="E80" s="8">
        <v>8</v>
      </c>
      <c r="F80" s="6" t="s">
        <v>1025</v>
      </c>
      <c r="G80" s="8">
        <v>12</v>
      </c>
      <c r="H80" s="8">
        <v>3</v>
      </c>
      <c r="I80" s="8">
        <v>0</v>
      </c>
      <c r="J80" s="8">
        <v>2</v>
      </c>
      <c r="K80" s="8">
        <v>0</v>
      </c>
      <c r="L80" s="8">
        <v>17</v>
      </c>
      <c r="M80" s="65" t="s">
        <v>8</v>
      </c>
      <c r="N80" s="162" t="s">
        <v>1057</v>
      </c>
    </row>
    <row r="81" spans="1:14">
      <c r="A81" s="16">
        <v>74</v>
      </c>
      <c r="B81" s="99" t="s">
        <v>209</v>
      </c>
      <c r="C81" s="6" t="s">
        <v>210</v>
      </c>
      <c r="D81" s="254">
        <v>249</v>
      </c>
      <c r="E81" s="8">
        <v>8</v>
      </c>
      <c r="F81" s="6" t="s">
        <v>1025</v>
      </c>
      <c r="G81" s="8">
        <v>10</v>
      </c>
      <c r="H81" s="8">
        <v>3</v>
      </c>
      <c r="I81" s="8">
        <v>0</v>
      </c>
      <c r="J81" s="8">
        <v>4</v>
      </c>
      <c r="K81" s="8">
        <v>0</v>
      </c>
      <c r="L81" s="8">
        <v>17</v>
      </c>
      <c r="M81" s="65" t="s">
        <v>8</v>
      </c>
      <c r="N81" s="162" t="s">
        <v>1057</v>
      </c>
    </row>
    <row r="82" spans="1:14">
      <c r="A82" s="16">
        <v>75</v>
      </c>
      <c r="B82" s="99" t="s">
        <v>549</v>
      </c>
      <c r="C82" s="6" t="s">
        <v>60</v>
      </c>
      <c r="D82" s="254">
        <v>387</v>
      </c>
      <c r="E82" s="8">
        <v>8</v>
      </c>
      <c r="F82" s="6" t="s">
        <v>1035</v>
      </c>
      <c r="G82" s="8">
        <v>8</v>
      </c>
      <c r="H82" s="8">
        <v>4</v>
      </c>
      <c r="I82" s="8">
        <v>0</v>
      </c>
      <c r="J82" s="8">
        <v>3</v>
      </c>
      <c r="K82" s="8">
        <v>2</v>
      </c>
      <c r="L82" s="8">
        <v>17</v>
      </c>
      <c r="M82" s="65" t="s">
        <v>8</v>
      </c>
      <c r="N82" s="162" t="s">
        <v>1057</v>
      </c>
    </row>
    <row r="83" spans="1:14">
      <c r="A83" s="16">
        <v>76</v>
      </c>
      <c r="B83" s="99" t="s">
        <v>550</v>
      </c>
      <c r="C83" s="6" t="s">
        <v>551</v>
      </c>
      <c r="D83" s="254">
        <v>387</v>
      </c>
      <c r="E83" s="8">
        <v>8</v>
      </c>
      <c r="F83" s="6" t="s">
        <v>1035</v>
      </c>
      <c r="G83" s="8">
        <v>13</v>
      </c>
      <c r="H83" s="8">
        <v>3</v>
      </c>
      <c r="I83" s="8">
        <v>0</v>
      </c>
      <c r="J83" s="8">
        <v>1</v>
      </c>
      <c r="K83" s="8">
        <v>0</v>
      </c>
      <c r="L83" s="8">
        <v>17</v>
      </c>
      <c r="M83" s="65" t="s">
        <v>8</v>
      </c>
      <c r="N83" s="162" t="s">
        <v>1057</v>
      </c>
    </row>
    <row r="84" spans="1:14">
      <c r="A84" s="16">
        <v>77</v>
      </c>
      <c r="B84" s="99" t="s">
        <v>552</v>
      </c>
      <c r="C84" s="6" t="s">
        <v>553</v>
      </c>
      <c r="D84" s="254">
        <v>387</v>
      </c>
      <c r="E84" s="8">
        <v>8</v>
      </c>
      <c r="F84" s="6" t="s">
        <v>1035</v>
      </c>
      <c r="G84" s="8">
        <v>10</v>
      </c>
      <c r="H84" s="8">
        <v>2</v>
      </c>
      <c r="I84" s="8">
        <v>2</v>
      </c>
      <c r="J84" s="8">
        <v>0</v>
      </c>
      <c r="K84" s="8">
        <v>3</v>
      </c>
      <c r="L84" s="8">
        <v>17</v>
      </c>
      <c r="M84" s="65" t="s">
        <v>8</v>
      </c>
      <c r="N84" s="162" t="s">
        <v>1057</v>
      </c>
    </row>
    <row r="85" spans="1:14">
      <c r="A85" s="16">
        <v>78</v>
      </c>
      <c r="B85" s="99" t="s">
        <v>750</v>
      </c>
      <c r="C85" s="6" t="s">
        <v>751</v>
      </c>
      <c r="D85" s="254">
        <v>388</v>
      </c>
      <c r="E85" s="8" t="s">
        <v>82</v>
      </c>
      <c r="F85" s="6" t="s">
        <v>743</v>
      </c>
      <c r="G85" s="8">
        <v>8</v>
      </c>
      <c r="H85" s="8">
        <v>5.5</v>
      </c>
      <c r="I85" s="8">
        <v>0</v>
      </c>
      <c r="J85" s="8">
        <v>2</v>
      </c>
      <c r="K85" s="8">
        <v>1</v>
      </c>
      <c r="L85" s="8">
        <v>17</v>
      </c>
      <c r="M85" s="65" t="s">
        <v>8</v>
      </c>
      <c r="N85" s="162" t="s">
        <v>1057</v>
      </c>
    </row>
    <row r="86" spans="1:14">
      <c r="A86" s="16">
        <v>79</v>
      </c>
      <c r="B86" s="151" t="s">
        <v>131</v>
      </c>
      <c r="C86" s="51" t="s">
        <v>132</v>
      </c>
      <c r="D86" s="14" t="s">
        <v>92</v>
      </c>
      <c r="E86" s="14" t="s">
        <v>82</v>
      </c>
      <c r="F86" s="51" t="s">
        <v>94</v>
      </c>
      <c r="G86" s="14" t="s">
        <v>122</v>
      </c>
      <c r="H86" s="14" t="s">
        <v>129</v>
      </c>
      <c r="I86" s="14" t="s">
        <v>97</v>
      </c>
      <c r="J86" s="14" t="s">
        <v>133</v>
      </c>
      <c r="K86" s="14" t="s">
        <v>97</v>
      </c>
      <c r="L86" s="14" t="s">
        <v>134</v>
      </c>
      <c r="M86" s="65" t="s">
        <v>8</v>
      </c>
      <c r="N86" s="162" t="s">
        <v>1057</v>
      </c>
    </row>
    <row r="87" spans="1:14">
      <c r="A87" s="16">
        <v>80</v>
      </c>
      <c r="B87" s="99" t="s">
        <v>83</v>
      </c>
      <c r="C87" s="6" t="s">
        <v>60</v>
      </c>
      <c r="D87" s="254">
        <v>249</v>
      </c>
      <c r="E87" s="8">
        <v>8</v>
      </c>
      <c r="F87" s="6" t="s">
        <v>1025</v>
      </c>
      <c r="G87" s="8">
        <v>12</v>
      </c>
      <c r="H87" s="8">
        <v>2.5</v>
      </c>
      <c r="I87" s="8">
        <v>0</v>
      </c>
      <c r="J87" s="8">
        <v>1</v>
      </c>
      <c r="K87" s="8">
        <v>0</v>
      </c>
      <c r="L87" s="8">
        <v>15.5</v>
      </c>
      <c r="M87" s="65" t="s">
        <v>8</v>
      </c>
      <c r="N87" s="162" t="s">
        <v>1057</v>
      </c>
    </row>
    <row r="88" spans="1:14" ht="18.75" customHeight="1">
      <c r="A88" s="16">
        <v>81</v>
      </c>
      <c r="B88" s="153" t="s">
        <v>596</v>
      </c>
      <c r="C88" s="47" t="s">
        <v>12</v>
      </c>
      <c r="D88" s="18">
        <v>393</v>
      </c>
      <c r="E88" s="18" t="s">
        <v>82</v>
      </c>
      <c r="F88" s="47" t="s">
        <v>1038</v>
      </c>
      <c r="G88" s="19">
        <v>11</v>
      </c>
      <c r="H88" s="20" t="s">
        <v>590</v>
      </c>
      <c r="I88" s="20">
        <v>0</v>
      </c>
      <c r="J88" s="20">
        <v>2</v>
      </c>
      <c r="K88" s="20">
        <v>0</v>
      </c>
      <c r="L88" s="19" t="s">
        <v>595</v>
      </c>
      <c r="M88" s="66" t="s">
        <v>8</v>
      </c>
      <c r="N88" s="162" t="s">
        <v>1057</v>
      </c>
    </row>
    <row r="89" spans="1:14">
      <c r="A89" s="16">
        <v>82</v>
      </c>
      <c r="B89" s="99" t="s">
        <v>211</v>
      </c>
      <c r="C89" s="6" t="s">
        <v>86</v>
      </c>
      <c r="D89" s="254">
        <v>249</v>
      </c>
      <c r="E89" s="8">
        <v>8</v>
      </c>
      <c r="F89" s="6" t="s">
        <v>1025</v>
      </c>
      <c r="G89" s="8">
        <v>11</v>
      </c>
      <c r="H89" s="8">
        <v>2</v>
      </c>
      <c r="I89" s="8">
        <v>0</v>
      </c>
      <c r="J89" s="8">
        <v>2</v>
      </c>
      <c r="K89" s="8">
        <v>0</v>
      </c>
      <c r="L89" s="8">
        <v>15</v>
      </c>
      <c r="M89" s="65" t="s">
        <v>8</v>
      </c>
      <c r="N89" s="162" t="s">
        <v>1057</v>
      </c>
    </row>
    <row r="90" spans="1:14">
      <c r="A90" s="16">
        <v>83</v>
      </c>
      <c r="B90" s="155" t="s">
        <v>687</v>
      </c>
      <c r="C90" s="81" t="s">
        <v>32</v>
      </c>
      <c r="D90" s="44">
        <v>503</v>
      </c>
      <c r="E90" s="44" t="s">
        <v>136</v>
      </c>
      <c r="F90" s="81" t="s">
        <v>1024</v>
      </c>
      <c r="G90" s="44">
        <v>7</v>
      </c>
      <c r="H90" s="44">
        <v>4</v>
      </c>
      <c r="I90" s="44">
        <v>1</v>
      </c>
      <c r="J90" s="44">
        <v>3</v>
      </c>
      <c r="K90" s="44"/>
      <c r="L90" s="44">
        <v>15</v>
      </c>
      <c r="M90" s="65" t="s">
        <v>8</v>
      </c>
      <c r="N90" s="162" t="s">
        <v>1057</v>
      </c>
    </row>
    <row r="91" spans="1:14">
      <c r="A91" s="16">
        <v>84</v>
      </c>
      <c r="B91" s="155" t="s">
        <v>688</v>
      </c>
      <c r="C91" s="81" t="s">
        <v>689</v>
      </c>
      <c r="D91" s="44">
        <v>503</v>
      </c>
      <c r="E91" s="44" t="s">
        <v>136</v>
      </c>
      <c r="F91" s="81" t="s">
        <v>1024</v>
      </c>
      <c r="G91" s="44">
        <v>6</v>
      </c>
      <c r="H91" s="44">
        <v>4</v>
      </c>
      <c r="I91" s="44">
        <v>3</v>
      </c>
      <c r="J91" s="44">
        <v>2</v>
      </c>
      <c r="K91" s="44"/>
      <c r="L91" s="44">
        <v>15</v>
      </c>
      <c r="M91" s="129" t="s">
        <v>8</v>
      </c>
      <c r="N91" s="162" t="s">
        <v>1057</v>
      </c>
    </row>
    <row r="92" spans="1:14">
      <c r="A92" s="16">
        <v>85</v>
      </c>
      <c r="B92" s="146" t="s">
        <v>473</v>
      </c>
      <c r="C92" s="53" t="s">
        <v>474</v>
      </c>
      <c r="D92" s="254">
        <v>381</v>
      </c>
      <c r="E92" s="16">
        <v>8</v>
      </c>
      <c r="F92" s="6" t="s">
        <v>1041</v>
      </c>
      <c r="G92" s="16">
        <v>9</v>
      </c>
      <c r="H92" s="16">
        <v>3.5</v>
      </c>
      <c r="I92" s="16">
        <v>0</v>
      </c>
      <c r="J92" s="16">
        <v>0</v>
      </c>
      <c r="K92" s="16">
        <v>2</v>
      </c>
      <c r="L92" s="16">
        <v>14.5</v>
      </c>
      <c r="M92" s="129" t="s">
        <v>8</v>
      </c>
      <c r="N92" s="162" t="s">
        <v>1057</v>
      </c>
    </row>
    <row r="93" spans="1:14">
      <c r="A93" s="16">
        <v>86</v>
      </c>
      <c r="B93" s="151" t="s">
        <v>135</v>
      </c>
      <c r="C93" s="51" t="s">
        <v>17</v>
      </c>
      <c r="D93" s="14" t="s">
        <v>92</v>
      </c>
      <c r="E93" s="14" t="s">
        <v>136</v>
      </c>
      <c r="F93" s="51" t="s">
        <v>94</v>
      </c>
      <c r="G93" s="14" t="s">
        <v>96</v>
      </c>
      <c r="H93" s="14" t="s">
        <v>96</v>
      </c>
      <c r="I93" s="14" t="s">
        <v>106</v>
      </c>
      <c r="J93" s="14" t="s">
        <v>122</v>
      </c>
      <c r="K93" s="14" t="s">
        <v>97</v>
      </c>
      <c r="L93" s="14" t="s">
        <v>111</v>
      </c>
      <c r="M93" s="65" t="s">
        <v>8</v>
      </c>
      <c r="N93" s="162" t="s">
        <v>1057</v>
      </c>
    </row>
    <row r="94" spans="1:14">
      <c r="A94" s="16">
        <v>87</v>
      </c>
      <c r="B94" s="99" t="s">
        <v>19</v>
      </c>
      <c r="C94" s="6" t="s">
        <v>20</v>
      </c>
      <c r="D94" s="254">
        <v>254</v>
      </c>
      <c r="E94" s="8">
        <v>8</v>
      </c>
      <c r="F94" s="6" t="s">
        <v>13</v>
      </c>
      <c r="G94" s="8">
        <v>10</v>
      </c>
      <c r="H94" s="8">
        <v>1</v>
      </c>
      <c r="I94" s="8"/>
      <c r="J94" s="8"/>
      <c r="K94" s="8">
        <v>3</v>
      </c>
      <c r="L94" s="8">
        <v>14</v>
      </c>
      <c r="M94" s="65" t="s">
        <v>8</v>
      </c>
      <c r="N94" s="162" t="s">
        <v>1057</v>
      </c>
    </row>
    <row r="95" spans="1:14">
      <c r="A95" s="16">
        <v>88</v>
      </c>
      <c r="B95" s="99" t="s">
        <v>179</v>
      </c>
      <c r="C95" s="6" t="s">
        <v>180</v>
      </c>
      <c r="D95" s="254">
        <v>274</v>
      </c>
      <c r="E95" s="8" t="s">
        <v>181</v>
      </c>
      <c r="F95" s="6" t="s">
        <v>1043</v>
      </c>
      <c r="G95" s="8"/>
      <c r="H95" s="8"/>
      <c r="I95" s="8"/>
      <c r="J95" s="8"/>
      <c r="K95" s="8"/>
      <c r="L95" s="8">
        <v>14</v>
      </c>
      <c r="M95" s="144" t="s">
        <v>8</v>
      </c>
      <c r="N95" s="162" t="s">
        <v>1057</v>
      </c>
    </row>
    <row r="96" spans="1:14">
      <c r="A96" s="16">
        <v>89</v>
      </c>
      <c r="B96" s="155" t="s">
        <v>406</v>
      </c>
      <c r="C96" s="81" t="s">
        <v>690</v>
      </c>
      <c r="D96" s="44">
        <v>503</v>
      </c>
      <c r="E96" s="44" t="s">
        <v>136</v>
      </c>
      <c r="F96" s="81" t="s">
        <v>1024</v>
      </c>
      <c r="G96" s="44">
        <v>7</v>
      </c>
      <c r="H96" s="44">
        <v>4</v>
      </c>
      <c r="I96" s="44">
        <v>2</v>
      </c>
      <c r="J96" s="44">
        <v>1</v>
      </c>
      <c r="K96" s="44"/>
      <c r="L96" s="44">
        <v>14</v>
      </c>
      <c r="M96" s="144" t="s">
        <v>8</v>
      </c>
      <c r="N96" s="162" t="s">
        <v>1057</v>
      </c>
    </row>
    <row r="97" spans="1:14">
      <c r="A97" s="16">
        <v>90</v>
      </c>
      <c r="B97" s="155" t="s">
        <v>691</v>
      </c>
      <c r="C97" s="81" t="s">
        <v>39</v>
      </c>
      <c r="D97" s="44">
        <v>503</v>
      </c>
      <c r="E97" s="44" t="s">
        <v>136</v>
      </c>
      <c r="F97" s="81" t="s">
        <v>1024</v>
      </c>
      <c r="G97" s="44">
        <v>6</v>
      </c>
      <c r="H97" s="44">
        <v>4</v>
      </c>
      <c r="I97" s="44">
        <v>3</v>
      </c>
      <c r="J97" s="44">
        <v>1</v>
      </c>
      <c r="K97" s="44"/>
      <c r="L97" s="44">
        <v>14</v>
      </c>
      <c r="M97" s="144" t="s">
        <v>8</v>
      </c>
      <c r="N97" s="162" t="s">
        <v>1057</v>
      </c>
    </row>
    <row r="98" spans="1:14">
      <c r="A98" s="16">
        <v>91</v>
      </c>
      <c r="B98" s="99" t="s">
        <v>614</v>
      </c>
      <c r="C98" s="6" t="s">
        <v>215</v>
      </c>
      <c r="D98" s="254">
        <v>504</v>
      </c>
      <c r="E98" s="8">
        <v>8</v>
      </c>
      <c r="F98" s="6" t="s">
        <v>609</v>
      </c>
      <c r="G98" s="8">
        <v>7</v>
      </c>
      <c r="H98" s="8">
        <v>4</v>
      </c>
      <c r="I98" s="8">
        <v>0</v>
      </c>
      <c r="J98" s="8">
        <v>3</v>
      </c>
      <c r="K98" s="8">
        <v>0</v>
      </c>
      <c r="L98" s="8">
        <v>14</v>
      </c>
      <c r="M98" s="144" t="s">
        <v>8</v>
      </c>
      <c r="N98" s="162" t="s">
        <v>1057</v>
      </c>
    </row>
    <row r="99" spans="1:14">
      <c r="A99" s="16">
        <v>92</v>
      </c>
      <c r="B99" s="146" t="s">
        <v>622</v>
      </c>
      <c r="C99" s="53" t="s">
        <v>86</v>
      </c>
      <c r="D99" s="16">
        <v>504</v>
      </c>
      <c r="E99" s="16">
        <v>8</v>
      </c>
      <c r="F99" s="53" t="s">
        <v>609</v>
      </c>
      <c r="G99" s="16">
        <v>6</v>
      </c>
      <c r="H99" s="16">
        <v>3</v>
      </c>
      <c r="I99" s="16">
        <v>0</v>
      </c>
      <c r="J99" s="16">
        <v>3</v>
      </c>
      <c r="K99" s="16">
        <v>1</v>
      </c>
      <c r="L99" s="16">
        <v>13</v>
      </c>
      <c r="M99" s="65" t="s">
        <v>8</v>
      </c>
      <c r="N99" s="162" t="s">
        <v>1057</v>
      </c>
    </row>
    <row r="100" spans="1:14">
      <c r="A100" s="16">
        <v>93</v>
      </c>
      <c r="B100" s="99" t="s">
        <v>401</v>
      </c>
      <c r="C100" s="6" t="s">
        <v>402</v>
      </c>
      <c r="D100" s="254">
        <v>654</v>
      </c>
      <c r="E100" s="15">
        <v>8</v>
      </c>
      <c r="F100" s="6" t="s">
        <v>399</v>
      </c>
      <c r="G100" s="8">
        <v>9</v>
      </c>
      <c r="H100" s="8">
        <v>3.5</v>
      </c>
      <c r="I100" s="8"/>
      <c r="J100" s="8">
        <v>0.5</v>
      </c>
      <c r="K100" s="8"/>
      <c r="L100" s="8">
        <f>SUM(G100:K100)</f>
        <v>13</v>
      </c>
      <c r="M100" s="65" t="s">
        <v>8</v>
      </c>
      <c r="N100" s="162" t="s">
        <v>1057</v>
      </c>
    </row>
    <row r="101" spans="1:14">
      <c r="A101" s="16">
        <v>94</v>
      </c>
      <c r="B101" s="99" t="s">
        <v>212</v>
      </c>
      <c r="C101" s="6" t="s">
        <v>191</v>
      </c>
      <c r="D101" s="254">
        <v>249</v>
      </c>
      <c r="E101" s="8">
        <v>8</v>
      </c>
      <c r="F101" s="6" t="s">
        <v>1025</v>
      </c>
      <c r="G101" s="8">
        <v>9</v>
      </c>
      <c r="H101" s="8">
        <v>3.5</v>
      </c>
      <c r="I101" s="8">
        <v>0</v>
      </c>
      <c r="J101" s="8">
        <v>0</v>
      </c>
      <c r="K101" s="8">
        <v>0</v>
      </c>
      <c r="L101" s="8">
        <v>12.5</v>
      </c>
      <c r="M101" s="65" t="s">
        <v>8</v>
      </c>
      <c r="N101" s="162" t="s">
        <v>1057</v>
      </c>
    </row>
    <row r="102" spans="1:14">
      <c r="A102" s="16">
        <v>95</v>
      </c>
      <c r="B102" s="99" t="s">
        <v>44</v>
      </c>
      <c r="C102" s="6" t="s">
        <v>81</v>
      </c>
      <c r="D102" s="254">
        <v>387</v>
      </c>
      <c r="E102" s="8">
        <v>8</v>
      </c>
      <c r="F102" s="6" t="s">
        <v>1035</v>
      </c>
      <c r="G102" s="8">
        <v>7</v>
      </c>
      <c r="H102" s="8">
        <v>2.5</v>
      </c>
      <c r="I102" s="8">
        <v>0</v>
      </c>
      <c r="J102" s="8">
        <v>2</v>
      </c>
      <c r="K102" s="8">
        <v>1</v>
      </c>
      <c r="L102" s="8">
        <v>12.5</v>
      </c>
      <c r="M102" s="142" t="s">
        <v>8</v>
      </c>
      <c r="N102" s="162" t="s">
        <v>1057</v>
      </c>
    </row>
    <row r="103" spans="1:14">
      <c r="A103" s="16">
        <v>96</v>
      </c>
      <c r="B103" s="99" t="s">
        <v>877</v>
      </c>
      <c r="C103" s="6" t="s">
        <v>35</v>
      </c>
      <c r="D103" s="254">
        <v>240</v>
      </c>
      <c r="E103" s="8" t="s">
        <v>181</v>
      </c>
      <c r="F103" s="6" t="s">
        <v>875</v>
      </c>
      <c r="G103" s="8">
        <v>9</v>
      </c>
      <c r="H103" s="8">
        <v>3</v>
      </c>
      <c r="I103" s="8">
        <v>0</v>
      </c>
      <c r="J103" s="8">
        <v>0</v>
      </c>
      <c r="K103" s="8"/>
      <c r="L103" s="8">
        <v>12</v>
      </c>
      <c r="M103" s="65" t="s">
        <v>8</v>
      </c>
      <c r="N103" s="162" t="s">
        <v>1057</v>
      </c>
    </row>
    <row r="104" spans="1:14">
      <c r="A104" s="16">
        <v>97</v>
      </c>
      <c r="B104" s="99" t="s">
        <v>213</v>
      </c>
      <c r="C104" s="6" t="s">
        <v>47</v>
      </c>
      <c r="D104" s="254">
        <v>249</v>
      </c>
      <c r="E104" s="8">
        <v>8</v>
      </c>
      <c r="F104" s="6" t="s">
        <v>1025</v>
      </c>
      <c r="G104" s="8">
        <v>9</v>
      </c>
      <c r="H104" s="8">
        <v>2</v>
      </c>
      <c r="I104" s="8">
        <v>0</v>
      </c>
      <c r="J104" s="8">
        <v>1</v>
      </c>
      <c r="K104" s="8">
        <v>0</v>
      </c>
      <c r="L104" s="8">
        <v>12</v>
      </c>
      <c r="M104" s="65" t="s">
        <v>8</v>
      </c>
      <c r="N104" s="162" t="s">
        <v>1057</v>
      </c>
    </row>
    <row r="105" spans="1:14">
      <c r="A105" s="16">
        <v>98</v>
      </c>
      <c r="B105" s="99" t="s">
        <v>214</v>
      </c>
      <c r="C105" s="6" t="s">
        <v>215</v>
      </c>
      <c r="D105" s="254">
        <v>249</v>
      </c>
      <c r="E105" s="8">
        <v>8</v>
      </c>
      <c r="F105" s="6" t="s">
        <v>1025</v>
      </c>
      <c r="G105" s="8">
        <v>8</v>
      </c>
      <c r="H105" s="8">
        <v>3</v>
      </c>
      <c r="I105" s="8">
        <v>0</v>
      </c>
      <c r="J105" s="8">
        <v>1</v>
      </c>
      <c r="K105" s="8">
        <v>0</v>
      </c>
      <c r="L105" s="8">
        <v>12</v>
      </c>
      <c r="M105" s="142" t="s">
        <v>8</v>
      </c>
      <c r="N105" s="162" t="s">
        <v>1057</v>
      </c>
    </row>
    <row r="106" spans="1:14" ht="15.75" customHeight="1">
      <c r="A106" s="16">
        <v>99</v>
      </c>
      <c r="B106" s="148" t="s">
        <v>234</v>
      </c>
      <c r="C106" s="52" t="s">
        <v>32</v>
      </c>
      <c r="D106" s="13">
        <v>377</v>
      </c>
      <c r="E106" s="13" t="s">
        <v>235</v>
      </c>
      <c r="F106" s="125" t="s">
        <v>1014</v>
      </c>
      <c r="G106" s="13">
        <v>8</v>
      </c>
      <c r="H106" s="13">
        <v>3</v>
      </c>
      <c r="I106" s="13">
        <v>0</v>
      </c>
      <c r="J106" s="13">
        <v>1</v>
      </c>
      <c r="K106" s="13">
        <v>0</v>
      </c>
      <c r="L106" s="10">
        <f ca="1">SUM(G106:N106)</f>
        <v>12</v>
      </c>
      <c r="M106" s="68" t="s">
        <v>8</v>
      </c>
      <c r="N106" s="162" t="s">
        <v>1057</v>
      </c>
    </row>
    <row r="107" spans="1:14">
      <c r="A107" s="16">
        <v>100</v>
      </c>
      <c r="B107" s="156" t="s">
        <v>137</v>
      </c>
      <c r="C107" s="85" t="s">
        <v>138</v>
      </c>
      <c r="D107" s="254">
        <v>223</v>
      </c>
      <c r="E107" s="57" t="s">
        <v>82</v>
      </c>
      <c r="F107" s="51" t="s">
        <v>94</v>
      </c>
      <c r="G107" s="8">
        <v>8</v>
      </c>
      <c r="H107" s="8">
        <v>3.5</v>
      </c>
      <c r="I107" s="8">
        <v>0</v>
      </c>
      <c r="J107" s="8">
        <v>0</v>
      </c>
      <c r="K107" s="8">
        <v>0</v>
      </c>
      <c r="L107" s="8">
        <v>11.5</v>
      </c>
      <c r="M107" s="68" t="s">
        <v>8</v>
      </c>
      <c r="N107" s="162" t="s">
        <v>1057</v>
      </c>
    </row>
    <row r="108" spans="1:14">
      <c r="A108" s="16">
        <v>101</v>
      </c>
      <c r="B108" s="146" t="s">
        <v>269</v>
      </c>
      <c r="C108" s="53" t="s">
        <v>270</v>
      </c>
      <c r="D108" s="16">
        <v>384</v>
      </c>
      <c r="E108" s="107">
        <v>8</v>
      </c>
      <c r="F108" s="53" t="s">
        <v>256</v>
      </c>
      <c r="G108" s="16">
        <v>7</v>
      </c>
      <c r="H108" s="16">
        <v>3</v>
      </c>
      <c r="I108" s="16">
        <v>0</v>
      </c>
      <c r="J108" s="16">
        <v>1</v>
      </c>
      <c r="K108" s="16">
        <v>0.5</v>
      </c>
      <c r="L108" s="16">
        <f>SUM(G108:K108)</f>
        <v>11.5</v>
      </c>
      <c r="M108" s="68" t="s">
        <v>8</v>
      </c>
      <c r="N108" s="162" t="s">
        <v>1057</v>
      </c>
    </row>
    <row r="109" spans="1:14">
      <c r="A109" s="16">
        <v>102</v>
      </c>
      <c r="B109" s="99" t="s">
        <v>554</v>
      </c>
      <c r="C109" s="6" t="s">
        <v>555</v>
      </c>
      <c r="D109" s="254">
        <v>387</v>
      </c>
      <c r="E109" s="8">
        <v>8</v>
      </c>
      <c r="F109" s="6" t="s">
        <v>1035</v>
      </c>
      <c r="G109" s="8">
        <v>7</v>
      </c>
      <c r="H109" s="8">
        <v>3.5</v>
      </c>
      <c r="I109" s="8">
        <v>0</v>
      </c>
      <c r="J109" s="8">
        <v>0</v>
      </c>
      <c r="K109" s="8">
        <v>1</v>
      </c>
      <c r="L109" s="8">
        <v>11.5</v>
      </c>
      <c r="M109" s="68" t="s">
        <v>8</v>
      </c>
      <c r="N109" s="162" t="s">
        <v>1057</v>
      </c>
    </row>
    <row r="110" spans="1:14">
      <c r="A110" s="16">
        <v>103</v>
      </c>
      <c r="B110" s="99" t="s">
        <v>823</v>
      </c>
      <c r="C110" s="6" t="s">
        <v>824</v>
      </c>
      <c r="D110" s="254">
        <v>284</v>
      </c>
      <c r="E110" s="8" t="s">
        <v>136</v>
      </c>
      <c r="F110" s="6" t="s">
        <v>1044</v>
      </c>
      <c r="G110" s="8">
        <v>6</v>
      </c>
      <c r="H110" s="8">
        <v>3</v>
      </c>
      <c r="I110" s="8">
        <v>1</v>
      </c>
      <c r="J110" s="8">
        <v>1</v>
      </c>
      <c r="K110" s="8"/>
      <c r="L110" s="8">
        <v>11</v>
      </c>
      <c r="M110" s="65" t="s">
        <v>8</v>
      </c>
      <c r="N110" s="162" t="s">
        <v>1057</v>
      </c>
    </row>
    <row r="111" spans="1:14">
      <c r="A111" s="16">
        <v>104</v>
      </c>
      <c r="B111" s="99" t="s">
        <v>754</v>
      </c>
      <c r="C111" s="6" t="s">
        <v>28</v>
      </c>
      <c r="D111" s="254">
        <v>388</v>
      </c>
      <c r="E111" s="8" t="s">
        <v>82</v>
      </c>
      <c r="F111" s="6" t="s">
        <v>743</v>
      </c>
      <c r="G111" s="8">
        <v>6</v>
      </c>
      <c r="H111" s="8">
        <v>2</v>
      </c>
      <c r="I111" s="8">
        <v>2</v>
      </c>
      <c r="J111" s="8">
        <v>1</v>
      </c>
      <c r="K111" s="8">
        <v>0</v>
      </c>
      <c r="L111" s="8">
        <v>11</v>
      </c>
      <c r="M111" s="65" t="s">
        <v>8</v>
      </c>
      <c r="N111" s="162" t="s">
        <v>1057</v>
      </c>
    </row>
    <row r="112" spans="1:14">
      <c r="A112" s="16">
        <v>105</v>
      </c>
      <c r="B112" s="99" t="s">
        <v>833</v>
      </c>
      <c r="C112" s="6" t="s">
        <v>35</v>
      </c>
      <c r="D112" s="254">
        <v>585</v>
      </c>
      <c r="E112" s="8" t="s">
        <v>834</v>
      </c>
      <c r="F112" s="6" t="s">
        <v>829</v>
      </c>
      <c r="G112" s="8">
        <v>9</v>
      </c>
      <c r="H112" s="8">
        <v>2</v>
      </c>
      <c r="I112" s="8"/>
      <c r="J112" s="8"/>
      <c r="K112" s="8"/>
      <c r="L112" s="8">
        <v>11</v>
      </c>
      <c r="M112" s="65" t="s">
        <v>8</v>
      </c>
      <c r="N112" s="162" t="s">
        <v>1057</v>
      </c>
    </row>
    <row r="113" spans="1:14">
      <c r="A113" s="16">
        <v>106</v>
      </c>
      <c r="B113" s="156" t="s">
        <v>139</v>
      </c>
      <c r="C113" s="85" t="s">
        <v>140</v>
      </c>
      <c r="D113" s="254">
        <v>223</v>
      </c>
      <c r="E113" s="57" t="s">
        <v>82</v>
      </c>
      <c r="F113" s="51" t="s">
        <v>94</v>
      </c>
      <c r="G113" s="8">
        <v>7</v>
      </c>
      <c r="H113" s="8">
        <v>3.5</v>
      </c>
      <c r="I113" s="8">
        <v>0</v>
      </c>
      <c r="J113" s="8">
        <v>0</v>
      </c>
      <c r="K113" s="8">
        <v>0</v>
      </c>
      <c r="L113" s="8">
        <v>10.5</v>
      </c>
      <c r="M113" s="145" t="s">
        <v>8</v>
      </c>
      <c r="N113" s="162" t="s">
        <v>1057</v>
      </c>
    </row>
    <row r="114" spans="1:14">
      <c r="A114" s="16">
        <v>107</v>
      </c>
      <c r="B114" s="99" t="s">
        <v>556</v>
      </c>
      <c r="C114" s="6" t="s">
        <v>12</v>
      </c>
      <c r="D114" s="254">
        <v>387</v>
      </c>
      <c r="E114" s="8">
        <v>8</v>
      </c>
      <c r="F114" s="6" t="s">
        <v>1035</v>
      </c>
      <c r="G114" s="8">
        <v>5</v>
      </c>
      <c r="H114" s="8">
        <v>2.5</v>
      </c>
      <c r="I114" s="8">
        <v>0</v>
      </c>
      <c r="J114" s="8">
        <v>2</v>
      </c>
      <c r="K114" s="8">
        <v>1</v>
      </c>
      <c r="L114" s="8">
        <v>10.5</v>
      </c>
      <c r="M114" s="145" t="s">
        <v>8</v>
      </c>
      <c r="N114" s="162" t="s">
        <v>1057</v>
      </c>
    </row>
    <row r="115" spans="1:14">
      <c r="A115" s="16">
        <v>108</v>
      </c>
      <c r="B115" s="156" t="s">
        <v>141</v>
      </c>
      <c r="C115" s="85" t="s">
        <v>142</v>
      </c>
      <c r="D115" s="254">
        <v>223</v>
      </c>
      <c r="E115" s="57" t="s">
        <v>82</v>
      </c>
      <c r="F115" s="51" t="s">
        <v>94</v>
      </c>
      <c r="G115" s="8">
        <v>5</v>
      </c>
      <c r="H115" s="8">
        <v>2</v>
      </c>
      <c r="I115" s="8">
        <v>1</v>
      </c>
      <c r="J115" s="8">
        <v>2</v>
      </c>
      <c r="K115" s="8">
        <v>0</v>
      </c>
      <c r="L115" s="8">
        <v>10</v>
      </c>
      <c r="M115" s="65" t="s">
        <v>8</v>
      </c>
      <c r="N115" s="162" t="s">
        <v>1057</v>
      </c>
    </row>
    <row r="116" spans="1:14">
      <c r="A116" s="16">
        <v>109</v>
      </c>
      <c r="B116" s="149" t="s">
        <v>836</v>
      </c>
      <c r="C116" s="102" t="s">
        <v>188</v>
      </c>
      <c r="D116" s="254">
        <v>585</v>
      </c>
      <c r="E116" s="12" t="s">
        <v>837</v>
      </c>
      <c r="F116" s="102" t="s">
        <v>829</v>
      </c>
      <c r="G116" s="75">
        <v>8</v>
      </c>
      <c r="H116" s="75">
        <v>2</v>
      </c>
      <c r="I116" s="75"/>
      <c r="J116" s="8"/>
      <c r="K116" s="8"/>
      <c r="L116" s="75">
        <v>10</v>
      </c>
      <c r="M116" s="65" t="s">
        <v>8</v>
      </c>
      <c r="N116" s="162" t="s">
        <v>1057</v>
      </c>
    </row>
    <row r="117" spans="1:14">
      <c r="A117" s="16">
        <v>110</v>
      </c>
      <c r="B117" s="156" t="s">
        <v>143</v>
      </c>
      <c r="C117" s="85" t="s">
        <v>144</v>
      </c>
      <c r="D117" s="254">
        <v>223</v>
      </c>
      <c r="E117" s="57" t="s">
        <v>136</v>
      </c>
      <c r="F117" s="51" t="s">
        <v>94</v>
      </c>
      <c r="G117" s="8">
        <v>8</v>
      </c>
      <c r="H117" s="8">
        <v>1.5</v>
      </c>
      <c r="I117" s="8">
        <v>0</v>
      </c>
      <c r="J117" s="8">
        <v>0</v>
      </c>
      <c r="K117" s="8">
        <v>0</v>
      </c>
      <c r="L117" s="8">
        <v>9.5</v>
      </c>
      <c r="M117" s="65" t="s">
        <v>8</v>
      </c>
      <c r="N117" s="162" t="s">
        <v>1057</v>
      </c>
    </row>
    <row r="118" spans="1:14">
      <c r="A118" s="16">
        <v>111</v>
      </c>
      <c r="B118" s="99" t="s">
        <v>216</v>
      </c>
      <c r="C118" s="6" t="s">
        <v>217</v>
      </c>
      <c r="D118" s="254">
        <v>249</v>
      </c>
      <c r="E118" s="8">
        <v>8</v>
      </c>
      <c r="F118" s="6" t="s">
        <v>1025</v>
      </c>
      <c r="G118" s="8">
        <v>6</v>
      </c>
      <c r="H118" s="8">
        <v>2.5</v>
      </c>
      <c r="I118" s="8">
        <v>0</v>
      </c>
      <c r="J118" s="8">
        <v>1</v>
      </c>
      <c r="K118" s="8">
        <v>0</v>
      </c>
      <c r="L118" s="8">
        <v>9.5</v>
      </c>
      <c r="M118" s="65" t="s">
        <v>8</v>
      </c>
      <c r="N118" s="162" t="s">
        <v>1057</v>
      </c>
    </row>
    <row r="119" spans="1:14">
      <c r="A119" s="16">
        <v>112</v>
      </c>
      <c r="B119" s="99" t="s">
        <v>218</v>
      </c>
      <c r="C119" s="6" t="s">
        <v>49</v>
      </c>
      <c r="D119" s="254">
        <v>249</v>
      </c>
      <c r="E119" s="8">
        <v>8</v>
      </c>
      <c r="F119" s="6" t="s">
        <v>1025</v>
      </c>
      <c r="G119" s="8">
        <v>3</v>
      </c>
      <c r="H119" s="8">
        <v>2.5</v>
      </c>
      <c r="I119" s="8">
        <v>2</v>
      </c>
      <c r="J119" s="8">
        <v>2</v>
      </c>
      <c r="K119" s="8">
        <v>0</v>
      </c>
      <c r="L119" s="8">
        <v>9.5</v>
      </c>
      <c r="M119" s="65" t="s">
        <v>8</v>
      </c>
      <c r="N119" s="162" t="s">
        <v>1057</v>
      </c>
    </row>
    <row r="120" spans="1:14">
      <c r="A120" s="16">
        <v>113</v>
      </c>
      <c r="B120" s="99" t="s">
        <v>876</v>
      </c>
      <c r="C120" s="6" t="s">
        <v>493</v>
      </c>
      <c r="D120" s="254">
        <v>240</v>
      </c>
      <c r="E120" s="8" t="s">
        <v>181</v>
      </c>
      <c r="F120" s="6" t="s">
        <v>875</v>
      </c>
      <c r="G120" s="8">
        <v>6</v>
      </c>
      <c r="H120" s="8">
        <v>3</v>
      </c>
      <c r="I120" s="8">
        <v>0</v>
      </c>
      <c r="J120" s="8">
        <v>0</v>
      </c>
      <c r="K120" s="8"/>
      <c r="L120" s="8">
        <v>9</v>
      </c>
      <c r="M120" s="65" t="s">
        <v>8</v>
      </c>
      <c r="N120" s="162" t="s">
        <v>1057</v>
      </c>
    </row>
    <row r="121" spans="1:14">
      <c r="A121" s="16">
        <v>114</v>
      </c>
      <c r="B121" s="17" t="s">
        <v>996</v>
      </c>
      <c r="C121" s="1" t="s">
        <v>62</v>
      </c>
      <c r="D121" s="254">
        <v>608</v>
      </c>
      <c r="E121" s="8">
        <v>8</v>
      </c>
      <c r="F121" s="1" t="s">
        <v>995</v>
      </c>
      <c r="G121" s="8"/>
      <c r="H121" s="8"/>
      <c r="I121" s="8"/>
      <c r="J121" s="8"/>
      <c r="K121" s="8"/>
      <c r="L121" s="8">
        <v>9</v>
      </c>
      <c r="M121" s="129" t="s">
        <v>8</v>
      </c>
      <c r="N121" s="162" t="s">
        <v>1057</v>
      </c>
    </row>
    <row r="122" spans="1:14">
      <c r="A122" s="16">
        <v>115</v>
      </c>
      <c r="B122" s="157" t="s">
        <v>333</v>
      </c>
      <c r="C122" s="88" t="s">
        <v>47</v>
      </c>
      <c r="D122" s="254">
        <v>658</v>
      </c>
      <c r="E122" s="8">
        <v>8</v>
      </c>
      <c r="F122" s="6" t="s">
        <v>334</v>
      </c>
      <c r="G122" s="8">
        <v>8</v>
      </c>
      <c r="H122" s="8">
        <v>0</v>
      </c>
      <c r="I122" s="8">
        <v>0</v>
      </c>
      <c r="J122" s="8">
        <v>0</v>
      </c>
      <c r="K122" s="8">
        <v>1</v>
      </c>
      <c r="L122" s="8">
        <v>9</v>
      </c>
      <c r="M122" s="129" t="s">
        <v>8</v>
      </c>
      <c r="N122" s="162" t="s">
        <v>1057</v>
      </c>
    </row>
    <row r="123" spans="1:14">
      <c r="A123" s="16">
        <v>116</v>
      </c>
      <c r="B123" s="99" t="s">
        <v>835</v>
      </c>
      <c r="C123" s="6" t="s">
        <v>258</v>
      </c>
      <c r="D123" s="254">
        <v>585</v>
      </c>
      <c r="E123" s="8" t="s">
        <v>82</v>
      </c>
      <c r="F123" s="6" t="s">
        <v>829</v>
      </c>
      <c r="G123" s="8">
        <v>5</v>
      </c>
      <c r="H123" s="8">
        <v>2</v>
      </c>
      <c r="I123" s="8"/>
      <c r="J123" s="8"/>
      <c r="K123" s="8"/>
      <c r="L123" s="8">
        <v>7</v>
      </c>
      <c r="M123" s="129" t="s">
        <v>8</v>
      </c>
      <c r="N123" s="162" t="s">
        <v>1057</v>
      </c>
    </row>
    <row r="124" spans="1:14">
      <c r="A124" s="16">
        <v>117</v>
      </c>
      <c r="B124" s="99" t="s">
        <v>219</v>
      </c>
      <c r="C124" s="6" t="s">
        <v>28</v>
      </c>
      <c r="D124" s="254">
        <v>249</v>
      </c>
      <c r="E124" s="8">
        <v>8</v>
      </c>
      <c r="F124" s="6" t="s">
        <v>1025</v>
      </c>
      <c r="G124" s="8">
        <v>3</v>
      </c>
      <c r="H124" s="8">
        <v>1.5</v>
      </c>
      <c r="I124" s="8">
        <v>0</v>
      </c>
      <c r="J124" s="8">
        <v>2</v>
      </c>
      <c r="K124" s="8">
        <v>0</v>
      </c>
      <c r="L124" s="8">
        <v>6.5</v>
      </c>
      <c r="M124" s="129" t="s">
        <v>8</v>
      </c>
      <c r="N124" s="162" t="s">
        <v>1057</v>
      </c>
    </row>
    <row r="125" spans="1:14">
      <c r="A125" s="16">
        <v>118</v>
      </c>
      <c r="B125" s="156" t="s">
        <v>145</v>
      </c>
      <c r="C125" s="85" t="s">
        <v>146</v>
      </c>
      <c r="D125" s="254">
        <v>223</v>
      </c>
      <c r="E125" s="57" t="s">
        <v>136</v>
      </c>
      <c r="F125" s="51" t="s">
        <v>94</v>
      </c>
      <c r="G125" s="8">
        <v>4</v>
      </c>
      <c r="H125" s="8">
        <v>2</v>
      </c>
      <c r="I125" s="8">
        <v>0</v>
      </c>
      <c r="J125" s="8">
        <v>0</v>
      </c>
      <c r="K125" s="8">
        <v>0</v>
      </c>
      <c r="L125" s="8">
        <v>6</v>
      </c>
      <c r="M125" s="129" t="s">
        <v>8</v>
      </c>
      <c r="N125" s="162" t="s">
        <v>1057</v>
      </c>
    </row>
    <row r="126" spans="1:14">
      <c r="A126" s="16">
        <v>119</v>
      </c>
      <c r="B126" s="156" t="s">
        <v>147</v>
      </c>
      <c r="C126" s="85" t="s">
        <v>62</v>
      </c>
      <c r="D126" s="254">
        <v>223</v>
      </c>
      <c r="E126" s="57" t="s">
        <v>136</v>
      </c>
      <c r="F126" s="51" t="s">
        <v>94</v>
      </c>
      <c r="G126" s="8">
        <v>4</v>
      </c>
      <c r="H126" s="8">
        <v>2</v>
      </c>
      <c r="I126" s="8">
        <v>0</v>
      </c>
      <c r="J126" s="8">
        <v>0</v>
      </c>
      <c r="K126" s="8">
        <v>0</v>
      </c>
      <c r="L126" s="8">
        <v>6</v>
      </c>
      <c r="M126" s="129" t="s">
        <v>8</v>
      </c>
      <c r="N126" s="162" t="s">
        <v>1057</v>
      </c>
    </row>
    <row r="127" spans="1:14">
      <c r="A127" s="16">
        <v>120</v>
      </c>
      <c r="B127" s="156" t="s">
        <v>148</v>
      </c>
      <c r="C127" s="85" t="s">
        <v>149</v>
      </c>
      <c r="D127" s="254">
        <v>223</v>
      </c>
      <c r="E127" s="57" t="s">
        <v>82</v>
      </c>
      <c r="F127" s="51" t="s">
        <v>94</v>
      </c>
      <c r="G127" s="8">
        <v>3</v>
      </c>
      <c r="H127" s="8">
        <v>2.5</v>
      </c>
      <c r="I127" s="8">
        <v>0</v>
      </c>
      <c r="J127" s="8">
        <v>0</v>
      </c>
      <c r="K127" s="8">
        <v>0</v>
      </c>
      <c r="L127" s="8">
        <v>5.5</v>
      </c>
      <c r="M127" s="129" t="s">
        <v>8</v>
      </c>
      <c r="N127" s="162" t="s">
        <v>1057</v>
      </c>
    </row>
  </sheetData>
  <mergeCells count="10">
    <mergeCell ref="A5:A7"/>
    <mergeCell ref="L5:L7"/>
    <mergeCell ref="M5:M7"/>
    <mergeCell ref="N5:N7"/>
    <mergeCell ref="G5:K6"/>
    <mergeCell ref="F5:F7"/>
    <mergeCell ref="E5:E7"/>
    <mergeCell ref="D5:D7"/>
    <mergeCell ref="C5:C7"/>
    <mergeCell ref="B5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O117"/>
  <sheetViews>
    <sheetView workbookViewId="0">
      <selection activeCell="D1" sqref="D1:D1048576"/>
    </sheetView>
  </sheetViews>
  <sheetFormatPr defaultRowHeight="15"/>
  <cols>
    <col min="1" max="1" width="8.7109375" customWidth="1"/>
    <col min="2" max="2" width="22.85546875" customWidth="1"/>
    <col min="3" max="3" width="14" customWidth="1"/>
    <col min="4" max="5" width="9.140625" style="12"/>
    <col min="6" max="6" width="28.7109375" customWidth="1"/>
    <col min="7" max="8" width="5.140625" style="12" customWidth="1"/>
    <col min="9" max="9" width="5.42578125" style="12" customWidth="1"/>
    <col min="10" max="10" width="3.5703125" style="12" customWidth="1"/>
    <col min="11" max="11" width="4.5703125" style="12" customWidth="1"/>
    <col min="12" max="12" width="9.140625" style="12"/>
    <col min="13" max="13" width="13.140625" style="12" customWidth="1"/>
    <col min="14" max="14" width="11.85546875" style="12" customWidth="1"/>
    <col min="15" max="15" width="14" customWidth="1"/>
  </cols>
  <sheetData>
    <row r="3" spans="1:15">
      <c r="A3" s="2" t="s">
        <v>6</v>
      </c>
      <c r="C3" t="s">
        <v>18</v>
      </c>
      <c r="M3" s="127"/>
    </row>
    <row r="4" spans="1:15">
      <c r="F4" t="s">
        <v>1048</v>
      </c>
    </row>
    <row r="6" spans="1:15" ht="15" customHeight="1">
      <c r="A6" s="260" t="s">
        <v>0</v>
      </c>
      <c r="B6" s="260" t="s">
        <v>1</v>
      </c>
      <c r="C6" s="260" t="s">
        <v>2</v>
      </c>
      <c r="D6" s="262" t="s">
        <v>4</v>
      </c>
      <c r="E6" s="262" t="s">
        <v>3</v>
      </c>
      <c r="F6" s="264" t="s">
        <v>5</v>
      </c>
      <c r="G6" s="256" t="s">
        <v>10</v>
      </c>
      <c r="H6" s="256"/>
      <c r="I6" s="256"/>
      <c r="J6" s="256"/>
      <c r="K6" s="256"/>
      <c r="L6" s="256"/>
      <c r="M6" s="256" t="s">
        <v>7</v>
      </c>
      <c r="N6" s="255" t="s">
        <v>9</v>
      </c>
      <c r="O6" s="256" t="s">
        <v>1049</v>
      </c>
    </row>
    <row r="7" spans="1:15">
      <c r="A7" s="261"/>
      <c r="B7" s="261"/>
      <c r="C7" s="261"/>
      <c r="D7" s="263"/>
      <c r="E7" s="263"/>
      <c r="F7" s="265"/>
      <c r="G7" s="8">
        <v>1</v>
      </c>
      <c r="H7" s="8">
        <v>2</v>
      </c>
      <c r="I7" s="8">
        <v>3</v>
      </c>
      <c r="J7" s="8">
        <v>4</v>
      </c>
      <c r="K7" s="8">
        <v>5</v>
      </c>
      <c r="L7" s="8">
        <v>6</v>
      </c>
      <c r="M7" s="256"/>
      <c r="N7" s="255"/>
      <c r="O7" s="256"/>
    </row>
    <row r="8" spans="1:15">
      <c r="A8" s="161">
        <v>1</v>
      </c>
      <c r="B8" s="175" t="s">
        <v>998</v>
      </c>
      <c r="C8" s="175" t="s">
        <v>999</v>
      </c>
      <c r="D8" s="173">
        <v>608</v>
      </c>
      <c r="E8" s="173">
        <v>9</v>
      </c>
      <c r="F8" s="175" t="s">
        <v>995</v>
      </c>
      <c r="G8" s="161">
        <v>30</v>
      </c>
      <c r="H8" s="161">
        <v>15</v>
      </c>
      <c r="I8" s="161"/>
      <c r="J8" s="161"/>
      <c r="K8" s="161"/>
      <c r="L8" s="161"/>
      <c r="M8" s="177">
        <v>45</v>
      </c>
      <c r="N8" s="168" t="s">
        <v>8</v>
      </c>
      <c r="O8" s="161" t="s">
        <v>1045</v>
      </c>
    </row>
    <row r="9" spans="1:15">
      <c r="A9" s="161">
        <v>2</v>
      </c>
      <c r="B9" s="175" t="s">
        <v>1000</v>
      </c>
      <c r="C9" s="175" t="s">
        <v>188</v>
      </c>
      <c r="D9" s="173">
        <v>608</v>
      </c>
      <c r="E9" s="173">
        <v>9</v>
      </c>
      <c r="F9" s="175" t="s">
        <v>995</v>
      </c>
      <c r="G9" s="161">
        <v>30</v>
      </c>
      <c r="H9" s="161">
        <v>7</v>
      </c>
      <c r="I9" s="161">
        <v>2</v>
      </c>
      <c r="J9" s="161">
        <v>2</v>
      </c>
      <c r="K9" s="161">
        <v>2</v>
      </c>
      <c r="L9" s="161">
        <v>2</v>
      </c>
      <c r="M9" s="177">
        <v>45</v>
      </c>
      <c r="N9" s="168" t="s">
        <v>8</v>
      </c>
      <c r="O9" s="161" t="s">
        <v>1045</v>
      </c>
    </row>
    <row r="10" spans="1:15">
      <c r="A10" s="161">
        <v>3</v>
      </c>
      <c r="B10" s="164" t="s">
        <v>757</v>
      </c>
      <c r="C10" s="164" t="s">
        <v>286</v>
      </c>
      <c r="D10" s="161">
        <v>388</v>
      </c>
      <c r="E10" s="161" t="s">
        <v>75</v>
      </c>
      <c r="F10" s="164" t="s">
        <v>758</v>
      </c>
      <c r="G10" s="161">
        <v>30</v>
      </c>
      <c r="H10" s="161">
        <v>7</v>
      </c>
      <c r="I10" s="161">
        <v>1</v>
      </c>
      <c r="J10" s="161">
        <v>2</v>
      </c>
      <c r="K10" s="161">
        <v>1</v>
      </c>
      <c r="L10" s="161">
        <v>1</v>
      </c>
      <c r="M10" s="161">
        <v>42</v>
      </c>
      <c r="N10" s="168" t="s">
        <v>8</v>
      </c>
      <c r="O10" s="161" t="s">
        <v>1045</v>
      </c>
    </row>
    <row r="11" spans="1:15">
      <c r="A11" s="161">
        <v>4</v>
      </c>
      <c r="B11" s="175" t="s">
        <v>997</v>
      </c>
      <c r="C11" s="175" t="s">
        <v>553</v>
      </c>
      <c r="D11" s="173">
        <v>608</v>
      </c>
      <c r="E11" s="173">
        <v>9</v>
      </c>
      <c r="F11" s="175" t="s">
        <v>995</v>
      </c>
      <c r="G11" s="161">
        <v>30</v>
      </c>
      <c r="H11" s="161">
        <v>10</v>
      </c>
      <c r="I11" s="161">
        <v>2</v>
      </c>
      <c r="J11" s="161"/>
      <c r="K11" s="161"/>
      <c r="L11" s="161"/>
      <c r="M11" s="177">
        <v>42</v>
      </c>
      <c r="N11" s="168" t="s">
        <v>8</v>
      </c>
      <c r="O11" s="161" t="s">
        <v>1045</v>
      </c>
    </row>
    <row r="12" spans="1:15">
      <c r="A12" s="161">
        <v>5</v>
      </c>
      <c r="B12" s="175" t="s">
        <v>956</v>
      </c>
      <c r="C12" s="175" t="s">
        <v>86</v>
      </c>
      <c r="D12" s="173">
        <v>251</v>
      </c>
      <c r="E12" s="173" t="s">
        <v>75</v>
      </c>
      <c r="F12" s="175" t="s">
        <v>953</v>
      </c>
      <c r="G12" s="173">
        <v>28</v>
      </c>
      <c r="H12" s="173">
        <v>4</v>
      </c>
      <c r="I12" s="173">
        <v>2</v>
      </c>
      <c r="J12" s="173">
        <v>2</v>
      </c>
      <c r="K12" s="173">
        <v>0</v>
      </c>
      <c r="L12" s="173">
        <v>2</v>
      </c>
      <c r="M12" s="173">
        <v>38</v>
      </c>
      <c r="N12" s="178" t="s">
        <v>8</v>
      </c>
      <c r="O12" s="161" t="s">
        <v>1046</v>
      </c>
    </row>
    <row r="13" spans="1:15">
      <c r="A13" s="161">
        <v>6</v>
      </c>
      <c r="B13" s="164" t="s">
        <v>931</v>
      </c>
      <c r="C13" s="179" t="s">
        <v>12</v>
      </c>
      <c r="D13" s="171" t="s">
        <v>929</v>
      </c>
      <c r="E13" s="171">
        <v>9</v>
      </c>
      <c r="F13" s="179" t="s">
        <v>351</v>
      </c>
      <c r="G13" s="161">
        <v>28</v>
      </c>
      <c r="H13" s="161">
        <v>4</v>
      </c>
      <c r="I13" s="161">
        <v>2</v>
      </c>
      <c r="J13" s="161">
        <v>2</v>
      </c>
      <c r="K13" s="161">
        <v>0</v>
      </c>
      <c r="L13" s="161">
        <v>2</v>
      </c>
      <c r="M13" s="161">
        <v>38</v>
      </c>
      <c r="N13" s="165" t="s">
        <v>8</v>
      </c>
      <c r="O13" s="161" t="s">
        <v>1046</v>
      </c>
    </row>
    <row r="14" spans="1:15">
      <c r="A14" s="161">
        <v>7</v>
      </c>
      <c r="B14" s="175" t="s">
        <v>957</v>
      </c>
      <c r="C14" s="175" t="s">
        <v>958</v>
      </c>
      <c r="D14" s="173">
        <v>251</v>
      </c>
      <c r="E14" s="173" t="s">
        <v>75</v>
      </c>
      <c r="F14" s="175" t="s">
        <v>953</v>
      </c>
      <c r="G14" s="173">
        <v>29</v>
      </c>
      <c r="H14" s="173">
        <v>2</v>
      </c>
      <c r="I14" s="173">
        <v>2</v>
      </c>
      <c r="J14" s="173">
        <v>2</v>
      </c>
      <c r="K14" s="173">
        <v>2</v>
      </c>
      <c r="L14" s="173">
        <v>0</v>
      </c>
      <c r="M14" s="173">
        <v>37</v>
      </c>
      <c r="N14" s="178" t="s">
        <v>8</v>
      </c>
      <c r="O14" s="161" t="s">
        <v>1046</v>
      </c>
    </row>
    <row r="15" spans="1:15">
      <c r="A15" s="161">
        <v>8</v>
      </c>
      <c r="B15" s="164" t="s">
        <v>923</v>
      </c>
      <c r="C15" s="164" t="s">
        <v>177</v>
      </c>
      <c r="D15" s="161">
        <v>397</v>
      </c>
      <c r="E15" s="161">
        <v>9</v>
      </c>
      <c r="F15" s="164" t="s">
        <v>916</v>
      </c>
      <c r="G15" s="161">
        <v>24</v>
      </c>
      <c r="H15" s="161">
        <v>5</v>
      </c>
      <c r="I15" s="161">
        <v>2</v>
      </c>
      <c r="J15" s="161">
        <v>2</v>
      </c>
      <c r="K15" s="161">
        <v>2</v>
      </c>
      <c r="L15" s="161">
        <v>2</v>
      </c>
      <c r="M15" s="161">
        <v>37</v>
      </c>
      <c r="N15" s="178" t="s">
        <v>8</v>
      </c>
      <c r="O15" s="161" t="s">
        <v>1046</v>
      </c>
    </row>
    <row r="16" spans="1:15">
      <c r="A16" s="161">
        <v>9</v>
      </c>
      <c r="B16" s="180" t="s">
        <v>809</v>
      </c>
      <c r="C16" s="180" t="s">
        <v>810</v>
      </c>
      <c r="D16" s="181">
        <v>254</v>
      </c>
      <c r="E16" s="181" t="s">
        <v>811</v>
      </c>
      <c r="F16" s="182" t="s">
        <v>784</v>
      </c>
      <c r="G16" s="181">
        <v>27</v>
      </c>
      <c r="H16" s="181">
        <v>5</v>
      </c>
      <c r="I16" s="181">
        <v>2</v>
      </c>
      <c r="J16" s="181">
        <v>1</v>
      </c>
      <c r="K16" s="181">
        <v>1</v>
      </c>
      <c r="L16" s="181">
        <v>1</v>
      </c>
      <c r="M16" s="181">
        <v>36</v>
      </c>
      <c r="N16" s="178" t="s">
        <v>8</v>
      </c>
      <c r="O16" s="161" t="s">
        <v>1046</v>
      </c>
    </row>
    <row r="17" spans="1:15">
      <c r="A17" s="161">
        <v>10</v>
      </c>
      <c r="B17" s="183" t="s">
        <v>205</v>
      </c>
      <c r="C17" s="183" t="s">
        <v>45</v>
      </c>
      <c r="D17" s="184">
        <v>377</v>
      </c>
      <c r="E17" s="184" t="s">
        <v>231</v>
      </c>
      <c r="F17" s="183" t="s">
        <v>225</v>
      </c>
      <c r="G17" s="185">
        <v>28</v>
      </c>
      <c r="H17" s="185">
        <v>3</v>
      </c>
      <c r="I17" s="185">
        <v>2</v>
      </c>
      <c r="J17" s="185">
        <v>1</v>
      </c>
      <c r="K17" s="185">
        <v>0</v>
      </c>
      <c r="L17" s="185">
        <v>2</v>
      </c>
      <c r="M17" s="186">
        <f ca="1">SUM(G17:N17)</f>
        <v>36</v>
      </c>
      <c r="N17" s="178" t="s">
        <v>8</v>
      </c>
      <c r="O17" s="161" t="s">
        <v>1046</v>
      </c>
    </row>
    <row r="18" spans="1:15">
      <c r="A18" s="161">
        <v>11</v>
      </c>
      <c r="B18" s="164" t="s">
        <v>660</v>
      </c>
      <c r="C18" s="164" t="s">
        <v>163</v>
      </c>
      <c r="D18" s="161">
        <v>250</v>
      </c>
      <c r="E18" s="161">
        <v>9</v>
      </c>
      <c r="F18" s="164" t="s">
        <v>661</v>
      </c>
      <c r="G18" s="161">
        <v>28</v>
      </c>
      <c r="H18" s="161">
        <v>3</v>
      </c>
      <c r="I18" s="161">
        <v>2</v>
      </c>
      <c r="J18" s="161">
        <v>1</v>
      </c>
      <c r="K18" s="161">
        <v>1</v>
      </c>
      <c r="L18" s="161"/>
      <c r="M18" s="161">
        <v>35</v>
      </c>
      <c r="N18" s="178" t="s">
        <v>8</v>
      </c>
      <c r="O18" s="161" t="s">
        <v>1046</v>
      </c>
    </row>
    <row r="19" spans="1:15">
      <c r="A19" s="161">
        <v>12</v>
      </c>
      <c r="B19" s="164" t="s">
        <v>662</v>
      </c>
      <c r="C19" s="164" t="s">
        <v>536</v>
      </c>
      <c r="D19" s="161">
        <v>250</v>
      </c>
      <c r="E19" s="161">
        <v>9</v>
      </c>
      <c r="F19" s="164" t="s">
        <v>661</v>
      </c>
      <c r="G19" s="161">
        <v>28</v>
      </c>
      <c r="H19" s="161">
        <v>3</v>
      </c>
      <c r="I19" s="161">
        <v>2</v>
      </c>
      <c r="J19" s="161">
        <v>1</v>
      </c>
      <c r="K19" s="161">
        <v>1</v>
      </c>
      <c r="L19" s="161"/>
      <c r="M19" s="161">
        <v>35</v>
      </c>
      <c r="N19" s="178" t="s">
        <v>8</v>
      </c>
      <c r="O19" s="161" t="s">
        <v>1046</v>
      </c>
    </row>
    <row r="20" spans="1:15">
      <c r="A20" s="161">
        <v>13</v>
      </c>
      <c r="B20" s="164" t="s">
        <v>261</v>
      </c>
      <c r="C20" s="164" t="s">
        <v>39</v>
      </c>
      <c r="D20" s="161">
        <v>384</v>
      </c>
      <c r="E20" s="169">
        <v>9</v>
      </c>
      <c r="F20" s="164" t="s">
        <v>256</v>
      </c>
      <c r="G20" s="161">
        <v>23</v>
      </c>
      <c r="H20" s="161">
        <v>4</v>
      </c>
      <c r="I20" s="161">
        <v>2</v>
      </c>
      <c r="J20" s="161">
        <v>2</v>
      </c>
      <c r="K20" s="161">
        <v>2</v>
      </c>
      <c r="L20" s="161">
        <v>2</v>
      </c>
      <c r="M20" s="169">
        <f>SUM(G20:L20)</f>
        <v>35</v>
      </c>
      <c r="N20" s="178" t="s">
        <v>8</v>
      </c>
      <c r="O20" s="161" t="s">
        <v>1046</v>
      </c>
    </row>
    <row r="21" spans="1:15">
      <c r="A21" s="161">
        <v>14</v>
      </c>
      <c r="B21" s="164" t="s">
        <v>472</v>
      </c>
      <c r="C21" s="164" t="s">
        <v>60</v>
      </c>
      <c r="D21" s="161">
        <v>501</v>
      </c>
      <c r="E21" s="161">
        <v>9</v>
      </c>
      <c r="F21" s="164" t="s">
        <v>868</v>
      </c>
      <c r="G21" s="161">
        <v>28</v>
      </c>
      <c r="H21" s="161">
        <v>4</v>
      </c>
      <c r="I21" s="161">
        <v>2</v>
      </c>
      <c r="J21" s="161">
        <v>1</v>
      </c>
      <c r="K21" s="161">
        <v>1</v>
      </c>
      <c r="L21" s="161">
        <v>1</v>
      </c>
      <c r="M21" s="161">
        <v>35</v>
      </c>
      <c r="N21" s="168" t="s">
        <v>8</v>
      </c>
      <c r="O21" s="161" t="s">
        <v>1046</v>
      </c>
    </row>
    <row r="22" spans="1:15">
      <c r="A22" s="161">
        <v>15</v>
      </c>
      <c r="B22" s="175" t="s">
        <v>102</v>
      </c>
      <c r="C22" s="175" t="s">
        <v>191</v>
      </c>
      <c r="D22" s="173">
        <v>251</v>
      </c>
      <c r="E22" s="173" t="s">
        <v>75</v>
      </c>
      <c r="F22" s="175" t="s">
        <v>953</v>
      </c>
      <c r="G22" s="173">
        <v>28</v>
      </c>
      <c r="H22" s="173">
        <v>2</v>
      </c>
      <c r="I22" s="173">
        <v>2</v>
      </c>
      <c r="J22" s="173">
        <v>2</v>
      </c>
      <c r="K22" s="173">
        <v>0</v>
      </c>
      <c r="L22" s="173">
        <v>0</v>
      </c>
      <c r="M22" s="173">
        <v>34</v>
      </c>
      <c r="N22" s="168" t="s">
        <v>8</v>
      </c>
      <c r="O22" s="161" t="s">
        <v>1046</v>
      </c>
    </row>
    <row r="23" spans="1:15">
      <c r="A23" s="161">
        <v>16</v>
      </c>
      <c r="B23" s="164" t="s">
        <v>1067</v>
      </c>
      <c r="C23" s="164" t="s">
        <v>1068</v>
      </c>
      <c r="D23" s="161">
        <v>493</v>
      </c>
      <c r="E23" s="164">
        <v>9</v>
      </c>
      <c r="F23" s="164" t="s">
        <v>1069</v>
      </c>
      <c r="G23" s="164"/>
      <c r="H23" s="164"/>
      <c r="I23" s="164"/>
      <c r="J23" s="164"/>
      <c r="K23" s="164"/>
      <c r="L23" s="167"/>
      <c r="M23" s="161">
        <v>33.5</v>
      </c>
      <c r="N23" s="161" t="s">
        <v>8</v>
      </c>
      <c r="O23" s="161" t="s">
        <v>1046</v>
      </c>
    </row>
    <row r="24" spans="1:15">
      <c r="A24" s="161">
        <v>17</v>
      </c>
      <c r="B24" s="175" t="s">
        <v>960</v>
      </c>
      <c r="C24" s="175" t="s">
        <v>180</v>
      </c>
      <c r="D24" s="173">
        <v>251</v>
      </c>
      <c r="E24" s="173" t="s">
        <v>75</v>
      </c>
      <c r="F24" s="175" t="s">
        <v>953</v>
      </c>
      <c r="G24" s="173">
        <v>2</v>
      </c>
      <c r="H24" s="173">
        <v>29</v>
      </c>
      <c r="I24" s="173">
        <v>2</v>
      </c>
      <c r="J24" s="173">
        <v>2</v>
      </c>
      <c r="K24" s="173">
        <v>0</v>
      </c>
      <c r="L24" s="173">
        <v>0</v>
      </c>
      <c r="M24" s="173">
        <v>33</v>
      </c>
      <c r="N24" s="168" t="s">
        <v>8</v>
      </c>
      <c r="O24" s="161" t="s">
        <v>1046</v>
      </c>
    </row>
    <row r="25" spans="1:15">
      <c r="A25" s="161">
        <v>18</v>
      </c>
      <c r="B25" s="175" t="s">
        <v>959</v>
      </c>
      <c r="C25" s="175" t="s">
        <v>49</v>
      </c>
      <c r="D25" s="173">
        <v>251</v>
      </c>
      <c r="E25" s="173" t="s">
        <v>75</v>
      </c>
      <c r="F25" s="175" t="s">
        <v>953</v>
      </c>
      <c r="G25" s="173">
        <v>26</v>
      </c>
      <c r="H25" s="173">
        <v>2</v>
      </c>
      <c r="I25" s="173">
        <v>2</v>
      </c>
      <c r="J25" s="173">
        <v>2</v>
      </c>
      <c r="K25" s="173">
        <v>0</v>
      </c>
      <c r="L25" s="173">
        <v>0</v>
      </c>
      <c r="M25" s="173">
        <v>32</v>
      </c>
      <c r="N25" s="168" t="s">
        <v>8</v>
      </c>
      <c r="O25" s="161" t="s">
        <v>1046</v>
      </c>
    </row>
    <row r="26" spans="1:15">
      <c r="A26" s="161">
        <v>19</v>
      </c>
      <c r="B26" s="164" t="s">
        <v>74</v>
      </c>
      <c r="C26" s="164" t="s">
        <v>60</v>
      </c>
      <c r="D26" s="161">
        <v>264</v>
      </c>
      <c r="E26" s="161" t="s">
        <v>75</v>
      </c>
      <c r="F26" s="164" t="s">
        <v>68</v>
      </c>
      <c r="G26" s="161">
        <v>15</v>
      </c>
      <c r="H26" s="161">
        <v>3</v>
      </c>
      <c r="I26" s="161">
        <v>2</v>
      </c>
      <c r="J26" s="161">
        <v>2</v>
      </c>
      <c r="K26" s="161"/>
      <c r="L26" s="161"/>
      <c r="M26" s="161">
        <v>32</v>
      </c>
      <c r="N26" s="168" t="s">
        <v>8</v>
      </c>
      <c r="O26" s="161" t="s">
        <v>1046</v>
      </c>
    </row>
    <row r="27" spans="1:15">
      <c r="A27" s="161">
        <v>20</v>
      </c>
      <c r="B27" s="164" t="s">
        <v>76</v>
      </c>
      <c r="C27" s="164" t="s">
        <v>77</v>
      </c>
      <c r="D27" s="161">
        <v>264</v>
      </c>
      <c r="E27" s="161" t="s">
        <v>75</v>
      </c>
      <c r="F27" s="164" t="s">
        <v>68</v>
      </c>
      <c r="G27" s="161">
        <v>16</v>
      </c>
      <c r="H27" s="161">
        <v>2</v>
      </c>
      <c r="I27" s="161">
        <v>2</v>
      </c>
      <c r="J27" s="161">
        <v>2</v>
      </c>
      <c r="K27" s="161"/>
      <c r="L27" s="161"/>
      <c r="M27" s="161">
        <v>32</v>
      </c>
      <c r="N27" s="168" t="s">
        <v>8</v>
      </c>
      <c r="O27" s="161" t="s">
        <v>1046</v>
      </c>
    </row>
    <row r="28" spans="1:15">
      <c r="A28" s="161">
        <v>21</v>
      </c>
      <c r="B28" s="164" t="s">
        <v>74</v>
      </c>
      <c r="C28" s="164" t="s">
        <v>60</v>
      </c>
      <c r="D28" s="161">
        <v>264</v>
      </c>
      <c r="E28" s="161" t="s">
        <v>75</v>
      </c>
      <c r="F28" s="164" t="s">
        <v>68</v>
      </c>
      <c r="G28" s="161">
        <v>16</v>
      </c>
      <c r="H28" s="161">
        <v>2</v>
      </c>
      <c r="I28" s="161">
        <v>2</v>
      </c>
      <c r="J28" s="161">
        <v>2</v>
      </c>
      <c r="K28" s="161"/>
      <c r="L28" s="161"/>
      <c r="M28" s="161">
        <v>32</v>
      </c>
      <c r="N28" s="187" t="s">
        <v>8</v>
      </c>
      <c r="O28" s="161" t="s">
        <v>1046</v>
      </c>
    </row>
    <row r="29" spans="1:15">
      <c r="A29" s="161">
        <v>22</v>
      </c>
      <c r="B29" s="164" t="s">
        <v>392</v>
      </c>
      <c r="C29" s="164" t="s">
        <v>186</v>
      </c>
      <c r="D29" s="161">
        <v>379</v>
      </c>
      <c r="E29" s="161">
        <v>9</v>
      </c>
      <c r="F29" s="164" t="s">
        <v>393</v>
      </c>
      <c r="G29" s="161">
        <v>3</v>
      </c>
      <c r="H29" s="161">
        <v>0</v>
      </c>
      <c r="I29" s="161">
        <v>0</v>
      </c>
      <c r="J29" s="161">
        <v>2</v>
      </c>
      <c r="K29" s="161">
        <v>2</v>
      </c>
      <c r="L29" s="161"/>
      <c r="M29" s="161">
        <v>32</v>
      </c>
      <c r="N29" s="187" t="s">
        <v>8</v>
      </c>
      <c r="O29" s="161" t="s">
        <v>1046</v>
      </c>
    </row>
    <row r="30" spans="1:15">
      <c r="A30" s="161">
        <v>23</v>
      </c>
      <c r="B30" s="164" t="s">
        <v>394</v>
      </c>
      <c r="C30" s="164" t="s">
        <v>395</v>
      </c>
      <c r="D30" s="161">
        <v>379</v>
      </c>
      <c r="E30" s="161">
        <v>9</v>
      </c>
      <c r="F30" s="164" t="s">
        <v>393</v>
      </c>
      <c r="G30" s="161">
        <v>4</v>
      </c>
      <c r="H30" s="161">
        <v>0</v>
      </c>
      <c r="I30" s="161">
        <v>2</v>
      </c>
      <c r="J30" s="161">
        <v>0</v>
      </c>
      <c r="K30" s="161">
        <v>2</v>
      </c>
      <c r="L30" s="161"/>
      <c r="M30" s="161">
        <v>32</v>
      </c>
      <c r="N30" s="187" t="s">
        <v>8</v>
      </c>
      <c r="O30" s="161" t="s">
        <v>1046</v>
      </c>
    </row>
    <row r="31" spans="1:15">
      <c r="A31" s="161">
        <v>24</v>
      </c>
      <c r="B31" s="164" t="s">
        <v>266</v>
      </c>
      <c r="C31" s="164" t="s">
        <v>166</v>
      </c>
      <c r="D31" s="161">
        <v>384</v>
      </c>
      <c r="E31" s="169">
        <v>9</v>
      </c>
      <c r="F31" s="164" t="s">
        <v>256</v>
      </c>
      <c r="G31" s="161">
        <v>22</v>
      </c>
      <c r="H31" s="161">
        <v>4.5</v>
      </c>
      <c r="I31" s="161">
        <v>2</v>
      </c>
      <c r="J31" s="161">
        <v>1</v>
      </c>
      <c r="K31" s="161">
        <v>1</v>
      </c>
      <c r="L31" s="161">
        <v>1</v>
      </c>
      <c r="M31" s="169">
        <f>SUM(G31:L31)</f>
        <v>31.5</v>
      </c>
      <c r="N31" s="187" t="s">
        <v>8</v>
      </c>
      <c r="O31" s="161" t="s">
        <v>1046</v>
      </c>
    </row>
    <row r="32" spans="1:15">
      <c r="A32" s="161">
        <v>25</v>
      </c>
      <c r="B32" s="164" t="s">
        <v>396</v>
      </c>
      <c r="C32" s="164" t="s">
        <v>15</v>
      </c>
      <c r="D32" s="161">
        <v>379</v>
      </c>
      <c r="E32" s="161">
        <v>9</v>
      </c>
      <c r="F32" s="164" t="s">
        <v>393</v>
      </c>
      <c r="G32" s="161">
        <v>3</v>
      </c>
      <c r="H32" s="161">
        <v>2</v>
      </c>
      <c r="I32" s="161">
        <v>0</v>
      </c>
      <c r="J32" s="161">
        <v>0</v>
      </c>
      <c r="K32" s="161">
        <v>2</v>
      </c>
      <c r="L32" s="161"/>
      <c r="M32" s="161">
        <v>31</v>
      </c>
      <c r="N32" s="168" t="s">
        <v>8</v>
      </c>
      <c r="O32" s="161" t="s">
        <v>1046</v>
      </c>
    </row>
    <row r="33" spans="1:15">
      <c r="A33" s="161">
        <v>26</v>
      </c>
      <c r="B33" s="164" t="s">
        <v>397</v>
      </c>
      <c r="C33" s="164" t="s">
        <v>47</v>
      </c>
      <c r="D33" s="161">
        <v>379</v>
      </c>
      <c r="E33" s="161">
        <v>9</v>
      </c>
      <c r="F33" s="164" t="s">
        <v>393</v>
      </c>
      <c r="G33" s="161">
        <v>4</v>
      </c>
      <c r="H33" s="161">
        <v>0</v>
      </c>
      <c r="I33" s="161">
        <v>0</v>
      </c>
      <c r="J33" s="161">
        <v>2</v>
      </c>
      <c r="K33" s="161">
        <v>2</v>
      </c>
      <c r="L33" s="161"/>
      <c r="M33" s="161">
        <v>30</v>
      </c>
      <c r="N33" s="168" t="s">
        <v>8</v>
      </c>
      <c r="O33" s="161" t="s">
        <v>1046</v>
      </c>
    </row>
    <row r="34" spans="1:15">
      <c r="A34" s="16">
        <v>27</v>
      </c>
      <c r="B34" s="1" t="s">
        <v>703</v>
      </c>
      <c r="C34" s="1" t="s">
        <v>47</v>
      </c>
      <c r="D34" s="254">
        <v>283</v>
      </c>
      <c r="E34" s="8" t="s">
        <v>704</v>
      </c>
      <c r="F34" s="1" t="s">
        <v>698</v>
      </c>
      <c r="G34" s="8">
        <v>21</v>
      </c>
      <c r="H34" s="8">
        <v>3.5</v>
      </c>
      <c r="I34" s="8">
        <v>2</v>
      </c>
      <c r="J34" s="8">
        <v>0</v>
      </c>
      <c r="K34" s="8">
        <v>2</v>
      </c>
      <c r="L34" s="8">
        <v>0</v>
      </c>
      <c r="M34" s="8">
        <f>SUM(G34:L34)</f>
        <v>28.5</v>
      </c>
      <c r="N34" s="132" t="s">
        <v>8</v>
      </c>
      <c r="O34" s="8" t="s">
        <v>1057</v>
      </c>
    </row>
    <row r="35" spans="1:15">
      <c r="A35" s="16">
        <v>28</v>
      </c>
      <c r="B35" s="1" t="s">
        <v>267</v>
      </c>
      <c r="C35" s="1" t="s">
        <v>210</v>
      </c>
      <c r="D35" s="254">
        <v>384</v>
      </c>
      <c r="E35" s="11">
        <v>9</v>
      </c>
      <c r="F35" s="1" t="s">
        <v>256</v>
      </c>
      <c r="G35" s="8">
        <v>21</v>
      </c>
      <c r="H35" s="8">
        <v>3.5</v>
      </c>
      <c r="I35" s="8">
        <v>1</v>
      </c>
      <c r="J35" s="8">
        <v>0</v>
      </c>
      <c r="K35" s="8">
        <v>2</v>
      </c>
      <c r="L35" s="8">
        <v>1</v>
      </c>
      <c r="M35" s="11">
        <f>SUM(G35:L35)</f>
        <v>28.5</v>
      </c>
      <c r="N35" s="132" t="s">
        <v>8</v>
      </c>
      <c r="O35" s="162" t="s">
        <v>1057</v>
      </c>
    </row>
    <row r="36" spans="1:15">
      <c r="A36" s="16">
        <v>29</v>
      </c>
      <c r="B36" s="1" t="s">
        <v>920</v>
      </c>
      <c r="C36" s="1" t="s">
        <v>77</v>
      </c>
      <c r="D36" s="254">
        <v>397</v>
      </c>
      <c r="E36" s="8">
        <v>9</v>
      </c>
      <c r="F36" s="1" t="s">
        <v>916</v>
      </c>
      <c r="G36" s="8">
        <v>18</v>
      </c>
      <c r="H36" s="8">
        <v>4</v>
      </c>
      <c r="I36" s="8">
        <v>2</v>
      </c>
      <c r="J36" s="8">
        <v>0</v>
      </c>
      <c r="K36" s="8">
        <v>2</v>
      </c>
      <c r="L36" s="8">
        <v>2</v>
      </c>
      <c r="M36" s="8">
        <v>28</v>
      </c>
      <c r="N36" s="132" t="s">
        <v>8</v>
      </c>
      <c r="O36" s="162" t="s">
        <v>1057</v>
      </c>
    </row>
    <row r="37" spans="1:15">
      <c r="A37" s="16">
        <v>30</v>
      </c>
      <c r="B37" s="1" t="s">
        <v>821</v>
      </c>
      <c r="C37" s="1" t="s">
        <v>126</v>
      </c>
      <c r="D37" s="254">
        <v>284</v>
      </c>
      <c r="E37" s="8" t="s">
        <v>75</v>
      </c>
      <c r="F37" s="1" t="s">
        <v>818</v>
      </c>
      <c r="G37" s="8">
        <v>22</v>
      </c>
      <c r="H37" s="8">
        <v>3</v>
      </c>
      <c r="I37" s="8"/>
      <c r="J37" s="8"/>
      <c r="K37" s="8"/>
      <c r="L37" s="8">
        <v>2</v>
      </c>
      <c r="M37" s="8">
        <v>27</v>
      </c>
      <c r="N37" s="132" t="s">
        <v>8</v>
      </c>
      <c r="O37" s="162" t="s">
        <v>1057</v>
      </c>
    </row>
    <row r="38" spans="1:15">
      <c r="A38" s="16">
        <v>31</v>
      </c>
      <c r="B38" s="1" t="s">
        <v>822</v>
      </c>
      <c r="C38" s="1" t="s">
        <v>60</v>
      </c>
      <c r="D38" s="254">
        <v>284</v>
      </c>
      <c r="E38" s="8" t="s">
        <v>75</v>
      </c>
      <c r="F38" s="1" t="s">
        <v>818</v>
      </c>
      <c r="G38" s="8">
        <v>21</v>
      </c>
      <c r="H38" s="8">
        <v>6</v>
      </c>
      <c r="I38" s="8"/>
      <c r="J38" s="8"/>
      <c r="K38" s="8"/>
      <c r="L38" s="8"/>
      <c r="M38" s="8">
        <v>27</v>
      </c>
      <c r="N38" s="132" t="s">
        <v>8</v>
      </c>
      <c r="O38" s="162" t="s">
        <v>1057</v>
      </c>
    </row>
    <row r="39" spans="1:15">
      <c r="A39" s="16">
        <v>32</v>
      </c>
      <c r="B39" s="1" t="s">
        <v>919</v>
      </c>
      <c r="C39" s="1" t="s">
        <v>210</v>
      </c>
      <c r="D39" s="254">
        <v>397</v>
      </c>
      <c r="E39" s="8">
        <v>9</v>
      </c>
      <c r="F39" s="1" t="s">
        <v>916</v>
      </c>
      <c r="G39" s="8">
        <v>17</v>
      </c>
      <c r="H39" s="8">
        <v>4</v>
      </c>
      <c r="I39" s="8">
        <v>2</v>
      </c>
      <c r="J39" s="8">
        <v>0</v>
      </c>
      <c r="K39" s="8">
        <v>2</v>
      </c>
      <c r="L39" s="8">
        <v>2</v>
      </c>
      <c r="M39" s="8">
        <v>27</v>
      </c>
      <c r="N39" s="140" t="s">
        <v>8</v>
      </c>
      <c r="O39" s="162" t="s">
        <v>1057</v>
      </c>
    </row>
    <row r="40" spans="1:15">
      <c r="A40" s="16">
        <v>33</v>
      </c>
      <c r="B40" s="1" t="s">
        <v>314</v>
      </c>
      <c r="C40" s="1" t="s">
        <v>49</v>
      </c>
      <c r="D40" s="254">
        <v>387</v>
      </c>
      <c r="E40" s="8">
        <v>9</v>
      </c>
      <c r="F40" s="1" t="s">
        <v>479</v>
      </c>
      <c r="G40" s="8">
        <v>15</v>
      </c>
      <c r="H40" s="8">
        <v>4.5</v>
      </c>
      <c r="I40" s="8">
        <v>7</v>
      </c>
      <c r="J40" s="8"/>
      <c r="K40" s="8"/>
      <c r="L40" s="8"/>
      <c r="M40" s="8">
        <v>26.5</v>
      </c>
      <c r="N40" s="140" t="s">
        <v>8</v>
      </c>
      <c r="O40" s="162" t="s">
        <v>1057</v>
      </c>
    </row>
    <row r="41" spans="1:15">
      <c r="A41" s="16">
        <v>34</v>
      </c>
      <c r="B41" s="1" t="s">
        <v>830</v>
      </c>
      <c r="C41" s="1" t="s">
        <v>60</v>
      </c>
      <c r="D41" s="254">
        <v>585</v>
      </c>
      <c r="E41" s="8" t="s">
        <v>831</v>
      </c>
      <c r="F41" s="1" t="s">
        <v>829</v>
      </c>
      <c r="G41" s="8">
        <v>19</v>
      </c>
      <c r="H41" s="8">
        <v>7</v>
      </c>
      <c r="I41" s="8"/>
      <c r="J41" s="8"/>
      <c r="K41" s="8"/>
      <c r="L41" s="8"/>
      <c r="M41" s="8">
        <v>26</v>
      </c>
      <c r="N41" s="132" t="s">
        <v>8</v>
      </c>
      <c r="O41" s="162" t="s">
        <v>1057</v>
      </c>
    </row>
    <row r="42" spans="1:15">
      <c r="A42" s="16">
        <v>35</v>
      </c>
      <c r="B42" s="27" t="s">
        <v>802</v>
      </c>
      <c r="C42" s="27" t="s">
        <v>803</v>
      </c>
      <c r="D42" s="28">
        <v>254</v>
      </c>
      <c r="E42" s="28" t="s">
        <v>804</v>
      </c>
      <c r="F42" s="58" t="s">
        <v>784</v>
      </c>
      <c r="G42" s="28">
        <v>22</v>
      </c>
      <c r="H42" s="28">
        <v>2.5</v>
      </c>
      <c r="I42" s="28">
        <v>0</v>
      </c>
      <c r="J42" s="28">
        <v>0</v>
      </c>
      <c r="K42" s="28">
        <v>0</v>
      </c>
      <c r="L42" s="28">
        <v>1</v>
      </c>
      <c r="M42" s="28">
        <v>25.5</v>
      </c>
      <c r="N42" s="132" t="s">
        <v>8</v>
      </c>
      <c r="O42" s="162" t="s">
        <v>1057</v>
      </c>
    </row>
    <row r="43" spans="1:15">
      <c r="A43" s="16">
        <v>36</v>
      </c>
      <c r="B43" s="1" t="s">
        <v>705</v>
      </c>
      <c r="C43" s="1" t="s">
        <v>191</v>
      </c>
      <c r="D43" s="254">
        <v>283</v>
      </c>
      <c r="E43" s="8" t="s">
        <v>704</v>
      </c>
      <c r="F43" s="1" t="s">
        <v>698</v>
      </c>
      <c r="G43" s="8">
        <v>22</v>
      </c>
      <c r="H43" s="8">
        <v>1.5</v>
      </c>
      <c r="I43" s="8">
        <v>0</v>
      </c>
      <c r="J43" s="8">
        <v>0</v>
      </c>
      <c r="K43" s="8">
        <v>2</v>
      </c>
      <c r="L43" s="8">
        <v>0</v>
      </c>
      <c r="M43" s="8">
        <f>SUM(G43:L43)</f>
        <v>25.5</v>
      </c>
      <c r="N43" s="132" t="s">
        <v>8</v>
      </c>
      <c r="O43" s="162" t="s">
        <v>1057</v>
      </c>
    </row>
    <row r="44" spans="1:15">
      <c r="A44" s="16">
        <v>37</v>
      </c>
      <c r="B44" s="7" t="s">
        <v>232</v>
      </c>
      <c r="C44" s="7" t="s">
        <v>47</v>
      </c>
      <c r="D44" s="13">
        <v>377</v>
      </c>
      <c r="E44" s="13" t="s">
        <v>231</v>
      </c>
      <c r="F44" s="7" t="s">
        <v>225</v>
      </c>
      <c r="G44" s="62">
        <v>21</v>
      </c>
      <c r="H44" s="62">
        <v>2.5</v>
      </c>
      <c r="I44" s="62">
        <v>1</v>
      </c>
      <c r="J44" s="62">
        <v>0</v>
      </c>
      <c r="K44" s="62">
        <v>0</v>
      </c>
      <c r="L44" s="62">
        <v>1</v>
      </c>
      <c r="M44" s="15">
        <f ca="1">SUM(G44:N44)</f>
        <v>25.5</v>
      </c>
      <c r="N44" s="132" t="s">
        <v>8</v>
      </c>
      <c r="O44" s="162" t="s">
        <v>1057</v>
      </c>
    </row>
    <row r="45" spans="1:15">
      <c r="A45" s="16">
        <v>38</v>
      </c>
      <c r="B45" s="1" t="s">
        <v>262</v>
      </c>
      <c r="C45" s="1" t="s">
        <v>22</v>
      </c>
      <c r="D45" s="254">
        <v>384</v>
      </c>
      <c r="E45" s="11">
        <v>9</v>
      </c>
      <c r="F45" s="1" t="s">
        <v>256</v>
      </c>
      <c r="G45" s="8">
        <v>21</v>
      </c>
      <c r="H45" s="8">
        <v>2.5</v>
      </c>
      <c r="I45" s="8">
        <v>1</v>
      </c>
      <c r="J45" s="8">
        <v>0</v>
      </c>
      <c r="K45" s="8">
        <v>1</v>
      </c>
      <c r="L45" s="8">
        <v>0</v>
      </c>
      <c r="M45" s="11">
        <f>SUM(G45:L45)</f>
        <v>25.5</v>
      </c>
      <c r="N45" s="132" t="s">
        <v>8</v>
      </c>
      <c r="O45" s="162" t="s">
        <v>1057</v>
      </c>
    </row>
    <row r="46" spans="1:15">
      <c r="A46" s="16">
        <v>39</v>
      </c>
      <c r="B46" s="1" t="s">
        <v>918</v>
      </c>
      <c r="C46" s="1" t="s">
        <v>47</v>
      </c>
      <c r="D46" s="254">
        <v>397</v>
      </c>
      <c r="E46" s="8">
        <v>9</v>
      </c>
      <c r="F46" s="1" t="s">
        <v>916</v>
      </c>
      <c r="G46" s="8">
        <v>18</v>
      </c>
      <c r="H46" s="8">
        <v>4</v>
      </c>
      <c r="I46" s="8">
        <v>1</v>
      </c>
      <c r="J46" s="8">
        <v>0</v>
      </c>
      <c r="K46" s="8">
        <v>2</v>
      </c>
      <c r="L46" s="8">
        <v>0</v>
      </c>
      <c r="M46" s="8">
        <v>25</v>
      </c>
      <c r="N46" s="132" t="s">
        <v>8</v>
      </c>
      <c r="O46" s="162" t="s">
        <v>1057</v>
      </c>
    </row>
    <row r="47" spans="1:15">
      <c r="A47" s="16">
        <v>40</v>
      </c>
      <c r="B47" s="5" t="s">
        <v>102</v>
      </c>
      <c r="C47" s="5" t="s">
        <v>103</v>
      </c>
      <c r="D47" s="14" t="s">
        <v>92</v>
      </c>
      <c r="E47" s="14" t="s">
        <v>75</v>
      </c>
      <c r="F47" s="5" t="s">
        <v>94</v>
      </c>
      <c r="G47" s="14" t="s">
        <v>104</v>
      </c>
      <c r="H47" s="14" t="s">
        <v>105</v>
      </c>
      <c r="I47" s="14" t="s">
        <v>106</v>
      </c>
      <c r="J47" s="14" t="s">
        <v>107</v>
      </c>
      <c r="K47" s="14" t="s">
        <v>107</v>
      </c>
      <c r="L47" s="14" t="s">
        <v>106</v>
      </c>
      <c r="M47" s="14" t="s">
        <v>108</v>
      </c>
      <c r="N47" s="132" t="s">
        <v>8</v>
      </c>
      <c r="O47" s="162" t="s">
        <v>1057</v>
      </c>
    </row>
    <row r="48" spans="1:15">
      <c r="A48" s="16">
        <v>41</v>
      </c>
      <c r="B48" s="1" t="s">
        <v>557</v>
      </c>
      <c r="C48" s="1" t="s">
        <v>45</v>
      </c>
      <c r="D48" s="254">
        <v>387</v>
      </c>
      <c r="E48" s="8">
        <v>9</v>
      </c>
      <c r="F48" s="1" t="s">
        <v>479</v>
      </c>
      <c r="G48" s="8">
        <v>19</v>
      </c>
      <c r="H48" s="8">
        <v>3</v>
      </c>
      <c r="I48" s="8">
        <v>2</v>
      </c>
      <c r="J48" s="8"/>
      <c r="K48" s="8"/>
      <c r="L48" s="8"/>
      <c r="M48" s="8">
        <v>24</v>
      </c>
      <c r="N48" s="132" t="s">
        <v>8</v>
      </c>
      <c r="O48" s="162" t="s">
        <v>1057</v>
      </c>
    </row>
    <row r="49" spans="1:15">
      <c r="A49" s="16">
        <v>42</v>
      </c>
      <c r="B49" s="1" t="s">
        <v>323</v>
      </c>
      <c r="C49" s="1" t="s">
        <v>320</v>
      </c>
      <c r="D49" s="254">
        <v>481</v>
      </c>
      <c r="E49" s="8">
        <v>9</v>
      </c>
      <c r="F49" s="1" t="s">
        <v>310</v>
      </c>
      <c r="G49" s="8">
        <v>20</v>
      </c>
      <c r="H49" s="8">
        <v>3</v>
      </c>
      <c r="I49" s="8">
        <v>0</v>
      </c>
      <c r="J49" s="8">
        <v>0</v>
      </c>
      <c r="K49" s="8">
        <v>1</v>
      </c>
      <c r="L49" s="8">
        <v>0</v>
      </c>
      <c r="M49" s="8">
        <v>24</v>
      </c>
      <c r="N49" s="132" t="s">
        <v>8</v>
      </c>
      <c r="O49" s="162" t="s">
        <v>1057</v>
      </c>
    </row>
    <row r="50" spans="1:15">
      <c r="A50" s="16">
        <v>43</v>
      </c>
      <c r="B50" s="95" t="s">
        <v>987</v>
      </c>
      <c r="C50" s="95" t="s">
        <v>241</v>
      </c>
      <c r="D50" s="64">
        <v>538</v>
      </c>
      <c r="E50" s="64">
        <v>9</v>
      </c>
      <c r="F50" s="95" t="s">
        <v>979</v>
      </c>
      <c r="G50" s="64">
        <v>16</v>
      </c>
      <c r="H50" s="64">
        <v>8</v>
      </c>
      <c r="I50" s="64"/>
      <c r="J50" s="64"/>
      <c r="K50" s="64"/>
      <c r="L50" s="8"/>
      <c r="M50" s="64">
        <v>24</v>
      </c>
      <c r="N50" s="132" t="s">
        <v>8</v>
      </c>
      <c r="O50" s="162" t="s">
        <v>1057</v>
      </c>
    </row>
    <row r="51" spans="1:15">
      <c r="A51" s="16">
        <v>44</v>
      </c>
      <c r="B51" s="95" t="s">
        <v>988</v>
      </c>
      <c r="C51" s="95" t="s">
        <v>132</v>
      </c>
      <c r="D51" s="64">
        <v>538</v>
      </c>
      <c r="E51" s="64">
        <v>9</v>
      </c>
      <c r="F51" s="95" t="s">
        <v>979</v>
      </c>
      <c r="G51" s="64">
        <v>16</v>
      </c>
      <c r="H51" s="64">
        <v>8</v>
      </c>
      <c r="I51" s="64"/>
      <c r="J51" s="64"/>
      <c r="K51" s="64"/>
      <c r="L51" s="8"/>
      <c r="M51" s="64">
        <v>24</v>
      </c>
      <c r="N51" s="132" t="s">
        <v>8</v>
      </c>
      <c r="O51" s="162" t="s">
        <v>1057</v>
      </c>
    </row>
    <row r="52" spans="1:15">
      <c r="A52" s="16">
        <v>45</v>
      </c>
      <c r="B52" s="5" t="s">
        <v>114</v>
      </c>
      <c r="C52" s="5" t="s">
        <v>41</v>
      </c>
      <c r="D52" s="14" t="s">
        <v>92</v>
      </c>
      <c r="E52" s="14" t="s">
        <v>110</v>
      </c>
      <c r="F52" s="5" t="s">
        <v>94</v>
      </c>
      <c r="G52" s="14" t="s">
        <v>115</v>
      </c>
      <c r="H52" s="14" t="s">
        <v>116</v>
      </c>
      <c r="I52" s="14" t="s">
        <v>106</v>
      </c>
      <c r="J52" s="14" t="s">
        <v>97</v>
      </c>
      <c r="K52" s="14" t="s">
        <v>97</v>
      </c>
      <c r="L52" s="14" t="s">
        <v>106</v>
      </c>
      <c r="M52" s="14" t="s">
        <v>117</v>
      </c>
      <c r="N52" s="132" t="s">
        <v>8</v>
      </c>
      <c r="O52" s="162" t="s">
        <v>1057</v>
      </c>
    </row>
    <row r="53" spans="1:15">
      <c r="A53" s="16">
        <v>46</v>
      </c>
      <c r="B53" s="4" t="s">
        <v>922</v>
      </c>
      <c r="C53" s="4" t="s">
        <v>457</v>
      </c>
      <c r="D53" s="254">
        <v>397</v>
      </c>
      <c r="E53" s="8">
        <v>9</v>
      </c>
      <c r="F53" s="1" t="s">
        <v>916</v>
      </c>
      <c r="G53" s="8">
        <v>17</v>
      </c>
      <c r="H53" s="8">
        <v>3</v>
      </c>
      <c r="I53" s="8">
        <v>3</v>
      </c>
      <c r="J53" s="8">
        <v>0</v>
      </c>
      <c r="K53" s="8">
        <v>0</v>
      </c>
      <c r="L53" s="8">
        <v>0</v>
      </c>
      <c r="M53" s="8">
        <v>23</v>
      </c>
      <c r="N53" s="132" t="s">
        <v>8</v>
      </c>
      <c r="O53" s="162" t="s">
        <v>1057</v>
      </c>
    </row>
    <row r="54" spans="1:15">
      <c r="A54" s="16">
        <v>47</v>
      </c>
      <c r="B54" s="1" t="s">
        <v>207</v>
      </c>
      <c r="C54" s="1" t="s">
        <v>28</v>
      </c>
      <c r="D54" s="254">
        <v>481</v>
      </c>
      <c r="E54" s="8">
        <v>9</v>
      </c>
      <c r="F54" s="1" t="s">
        <v>310</v>
      </c>
      <c r="G54" s="8">
        <v>20</v>
      </c>
      <c r="H54" s="8">
        <v>1</v>
      </c>
      <c r="I54" s="8">
        <v>1</v>
      </c>
      <c r="J54" s="8">
        <v>0</v>
      </c>
      <c r="K54" s="8">
        <v>0</v>
      </c>
      <c r="L54" s="8">
        <v>1</v>
      </c>
      <c r="M54" s="8">
        <v>23</v>
      </c>
      <c r="N54" s="141" t="s">
        <v>8</v>
      </c>
      <c r="O54" s="162" t="s">
        <v>1057</v>
      </c>
    </row>
    <row r="55" spans="1:15">
      <c r="A55" s="16">
        <v>48</v>
      </c>
      <c r="B55" s="1" t="s">
        <v>324</v>
      </c>
      <c r="C55" s="1" t="s">
        <v>325</v>
      </c>
      <c r="D55" s="254">
        <v>481</v>
      </c>
      <c r="E55" s="8">
        <v>9</v>
      </c>
      <c r="F55" s="1" t="s">
        <v>310</v>
      </c>
      <c r="G55" s="8">
        <v>20</v>
      </c>
      <c r="H55" s="8">
        <v>1</v>
      </c>
      <c r="I55" s="8">
        <v>1</v>
      </c>
      <c r="J55" s="8">
        <v>0</v>
      </c>
      <c r="K55" s="8">
        <v>0</v>
      </c>
      <c r="L55" s="8">
        <v>1</v>
      </c>
      <c r="M55" s="8">
        <v>23</v>
      </c>
      <c r="N55" s="132" t="s">
        <v>8</v>
      </c>
      <c r="O55" s="162" t="s">
        <v>1057</v>
      </c>
    </row>
    <row r="56" spans="1:15">
      <c r="A56" s="16">
        <v>49</v>
      </c>
      <c r="B56" s="1" t="s">
        <v>612</v>
      </c>
      <c r="C56" s="1" t="s">
        <v>119</v>
      </c>
      <c r="D56" s="254">
        <v>504</v>
      </c>
      <c r="E56" s="8">
        <v>9</v>
      </c>
      <c r="F56" s="1" t="s">
        <v>609</v>
      </c>
      <c r="G56" s="8">
        <v>18</v>
      </c>
      <c r="H56" s="8">
        <v>2</v>
      </c>
      <c r="I56" s="8">
        <v>3</v>
      </c>
      <c r="J56" s="8"/>
      <c r="K56" s="8"/>
      <c r="L56" s="8"/>
      <c r="M56" s="8">
        <v>23</v>
      </c>
      <c r="N56" s="132" t="s">
        <v>8</v>
      </c>
      <c r="O56" s="162" t="s">
        <v>1057</v>
      </c>
    </row>
    <row r="57" spans="1:15">
      <c r="A57" s="16">
        <v>50</v>
      </c>
      <c r="B57" s="4" t="s">
        <v>424</v>
      </c>
      <c r="C57" s="4" t="s">
        <v>295</v>
      </c>
      <c r="D57" s="254">
        <v>381</v>
      </c>
      <c r="E57" s="16">
        <v>9</v>
      </c>
      <c r="F57" s="1" t="s">
        <v>471</v>
      </c>
      <c r="G57" s="16">
        <v>14</v>
      </c>
      <c r="H57" s="16">
        <v>4</v>
      </c>
      <c r="I57" s="16">
        <v>4</v>
      </c>
      <c r="J57" s="8"/>
      <c r="K57" s="8"/>
      <c r="L57" s="8"/>
      <c r="M57" s="16">
        <v>22</v>
      </c>
      <c r="N57" s="132" t="s">
        <v>8</v>
      </c>
      <c r="O57" s="162" t="s">
        <v>1057</v>
      </c>
    </row>
    <row r="58" spans="1:15">
      <c r="A58" s="16">
        <v>51</v>
      </c>
      <c r="B58" s="1" t="s">
        <v>268</v>
      </c>
      <c r="C58" s="1" t="s">
        <v>173</v>
      </c>
      <c r="D58" s="254">
        <v>384</v>
      </c>
      <c r="E58" s="11">
        <v>9</v>
      </c>
      <c r="F58" s="1" t="s">
        <v>256</v>
      </c>
      <c r="G58" s="8">
        <v>17</v>
      </c>
      <c r="H58" s="8">
        <v>3</v>
      </c>
      <c r="I58" s="8">
        <v>1</v>
      </c>
      <c r="J58" s="8">
        <v>0</v>
      </c>
      <c r="K58" s="8">
        <v>0</v>
      </c>
      <c r="L58" s="8">
        <v>1</v>
      </c>
      <c r="M58" s="11">
        <f>SUM(G58:L58)</f>
        <v>22</v>
      </c>
      <c r="N58" s="132" t="s">
        <v>8</v>
      </c>
      <c r="O58" s="162" t="s">
        <v>1057</v>
      </c>
    </row>
    <row r="59" spans="1:15">
      <c r="A59" s="16">
        <v>52</v>
      </c>
      <c r="B59" s="1" t="s">
        <v>558</v>
      </c>
      <c r="C59" s="1" t="s">
        <v>555</v>
      </c>
      <c r="D59" s="254">
        <v>387</v>
      </c>
      <c r="E59" s="8">
        <v>9</v>
      </c>
      <c r="F59" s="1" t="s">
        <v>479</v>
      </c>
      <c r="G59" s="8">
        <v>17</v>
      </c>
      <c r="H59" s="8">
        <v>2</v>
      </c>
      <c r="I59" s="8">
        <v>3</v>
      </c>
      <c r="J59" s="8"/>
      <c r="K59" s="8"/>
      <c r="L59" s="8"/>
      <c r="M59" s="8">
        <v>22</v>
      </c>
      <c r="N59" s="132" t="s">
        <v>8</v>
      </c>
      <c r="O59" s="162" t="s">
        <v>1057</v>
      </c>
    </row>
    <row r="60" spans="1:15">
      <c r="A60" s="16">
        <v>53</v>
      </c>
      <c r="B60" s="95" t="s">
        <v>984</v>
      </c>
      <c r="C60" s="95" t="s">
        <v>985</v>
      </c>
      <c r="D60" s="64">
        <v>538</v>
      </c>
      <c r="E60" s="64">
        <v>9</v>
      </c>
      <c r="F60" s="95" t="s">
        <v>979</v>
      </c>
      <c r="G60" s="64">
        <v>15</v>
      </c>
      <c r="H60" s="64">
        <v>7</v>
      </c>
      <c r="I60" s="64"/>
      <c r="J60" s="64"/>
      <c r="K60" s="64"/>
      <c r="L60" s="8"/>
      <c r="M60" s="64">
        <v>22</v>
      </c>
      <c r="N60" s="133" t="s">
        <v>8</v>
      </c>
      <c r="O60" s="162" t="s">
        <v>1057</v>
      </c>
    </row>
    <row r="61" spans="1:15">
      <c r="A61" s="16">
        <v>54</v>
      </c>
      <c r="B61" s="6" t="s">
        <v>302</v>
      </c>
      <c r="C61" s="6" t="s">
        <v>303</v>
      </c>
      <c r="D61" s="254">
        <v>392</v>
      </c>
      <c r="E61" s="8" t="s">
        <v>110</v>
      </c>
      <c r="F61" s="6" t="s">
        <v>291</v>
      </c>
      <c r="G61" s="8">
        <v>17</v>
      </c>
      <c r="H61" s="14" t="s">
        <v>116</v>
      </c>
      <c r="I61" s="8"/>
      <c r="J61" s="8"/>
      <c r="K61" s="8">
        <v>1</v>
      </c>
      <c r="L61" s="8">
        <v>1</v>
      </c>
      <c r="M61" s="8">
        <v>21.5</v>
      </c>
      <c r="N61" s="132" t="s">
        <v>8</v>
      </c>
      <c r="O61" s="162" t="s">
        <v>1057</v>
      </c>
    </row>
    <row r="62" spans="1:15">
      <c r="A62" s="16">
        <v>55</v>
      </c>
      <c r="B62" s="4" t="s">
        <v>472</v>
      </c>
      <c r="C62" s="4" t="s">
        <v>32</v>
      </c>
      <c r="D62" s="254">
        <v>381</v>
      </c>
      <c r="E62" s="16">
        <v>9</v>
      </c>
      <c r="F62" s="1" t="s">
        <v>471</v>
      </c>
      <c r="G62" s="16">
        <v>14</v>
      </c>
      <c r="H62" s="16">
        <v>4</v>
      </c>
      <c r="I62" s="16">
        <v>3</v>
      </c>
      <c r="J62" s="8"/>
      <c r="K62" s="8"/>
      <c r="L62" s="8"/>
      <c r="M62" s="16">
        <v>21</v>
      </c>
      <c r="N62" s="132" t="s">
        <v>8</v>
      </c>
      <c r="O62" s="162" t="s">
        <v>1057</v>
      </c>
    </row>
    <row r="63" spans="1:15">
      <c r="A63" s="16">
        <v>56</v>
      </c>
      <c r="B63" s="4" t="s">
        <v>135</v>
      </c>
      <c r="C63" s="4" t="s">
        <v>884</v>
      </c>
      <c r="D63" s="254">
        <v>386</v>
      </c>
      <c r="E63" s="8">
        <v>9</v>
      </c>
      <c r="F63" s="4" t="s">
        <v>846</v>
      </c>
      <c r="G63" s="8">
        <v>14</v>
      </c>
      <c r="H63" s="8">
        <v>2</v>
      </c>
      <c r="I63" s="8">
        <v>2</v>
      </c>
      <c r="J63" s="8">
        <v>1</v>
      </c>
      <c r="K63" s="8">
        <v>1</v>
      </c>
      <c r="L63" s="8">
        <v>1</v>
      </c>
      <c r="M63" s="8">
        <v>21</v>
      </c>
      <c r="N63" s="132" t="s">
        <v>8</v>
      </c>
      <c r="O63" s="162" t="s">
        <v>1057</v>
      </c>
    </row>
    <row r="64" spans="1:15">
      <c r="A64" s="16">
        <v>57</v>
      </c>
      <c r="B64" s="1" t="s">
        <v>559</v>
      </c>
      <c r="C64" s="1" t="s">
        <v>86</v>
      </c>
      <c r="D64" s="254">
        <v>387</v>
      </c>
      <c r="E64" s="8">
        <v>9</v>
      </c>
      <c r="F64" s="1" t="s">
        <v>479</v>
      </c>
      <c r="G64" s="8">
        <v>18</v>
      </c>
      <c r="H64" s="8">
        <v>2</v>
      </c>
      <c r="I64" s="8">
        <v>1</v>
      </c>
      <c r="J64" s="8"/>
      <c r="K64" s="8"/>
      <c r="L64" s="8"/>
      <c r="M64" s="8">
        <v>21</v>
      </c>
      <c r="N64" s="132" t="s">
        <v>8</v>
      </c>
      <c r="O64" s="162" t="s">
        <v>1057</v>
      </c>
    </row>
    <row r="65" spans="1:15">
      <c r="A65" s="16">
        <v>58</v>
      </c>
      <c r="B65" s="95" t="s">
        <v>986</v>
      </c>
      <c r="C65" s="95" t="s">
        <v>45</v>
      </c>
      <c r="D65" s="64">
        <v>538</v>
      </c>
      <c r="E65" s="64">
        <v>9</v>
      </c>
      <c r="F65" s="95" t="s">
        <v>979</v>
      </c>
      <c r="G65" s="64">
        <v>14</v>
      </c>
      <c r="H65" s="64">
        <v>7</v>
      </c>
      <c r="I65" s="64"/>
      <c r="J65" s="64"/>
      <c r="K65" s="64"/>
      <c r="L65" s="8"/>
      <c r="M65" s="64">
        <v>21</v>
      </c>
      <c r="N65" s="132" t="s">
        <v>8</v>
      </c>
      <c r="O65" s="162" t="s">
        <v>1057</v>
      </c>
    </row>
    <row r="66" spans="1:15">
      <c r="A66" s="16">
        <v>59</v>
      </c>
      <c r="B66" s="1" t="s">
        <v>59</v>
      </c>
      <c r="C66" s="1" t="s">
        <v>60</v>
      </c>
      <c r="D66" s="254">
        <v>248</v>
      </c>
      <c r="E66" s="8">
        <v>9</v>
      </c>
      <c r="F66" s="1" t="s">
        <v>33</v>
      </c>
      <c r="G66" s="8">
        <v>16</v>
      </c>
      <c r="H66" s="8">
        <v>1.5</v>
      </c>
      <c r="I66" s="8">
        <v>0</v>
      </c>
      <c r="J66" s="8">
        <v>0</v>
      </c>
      <c r="K66" s="8">
        <v>1</v>
      </c>
      <c r="L66" s="8">
        <v>2</v>
      </c>
      <c r="M66" s="8">
        <v>20.5</v>
      </c>
      <c r="N66" s="132" t="s">
        <v>8</v>
      </c>
      <c r="O66" s="162" t="s">
        <v>1057</v>
      </c>
    </row>
    <row r="67" spans="1:15">
      <c r="A67" s="16">
        <v>60</v>
      </c>
      <c r="B67" s="1" t="s">
        <v>263</v>
      </c>
      <c r="C67" s="1" t="s">
        <v>264</v>
      </c>
      <c r="D67" s="254">
        <v>384</v>
      </c>
      <c r="E67" s="11">
        <v>9</v>
      </c>
      <c r="F67" s="1" t="s">
        <v>256</v>
      </c>
      <c r="G67" s="8">
        <v>18</v>
      </c>
      <c r="H67" s="8">
        <v>1.5</v>
      </c>
      <c r="I67" s="8">
        <v>0</v>
      </c>
      <c r="J67" s="8">
        <v>0</v>
      </c>
      <c r="K67" s="8">
        <v>1</v>
      </c>
      <c r="L67" s="8">
        <v>0</v>
      </c>
      <c r="M67" s="11">
        <f>SUM(G67:L67)</f>
        <v>20.5</v>
      </c>
      <c r="N67" s="132" t="s">
        <v>8</v>
      </c>
      <c r="O67" s="162" t="s">
        <v>1057</v>
      </c>
    </row>
    <row r="68" spans="1:15">
      <c r="A68" s="16">
        <v>61</v>
      </c>
      <c r="B68" s="1" t="s">
        <v>768</v>
      </c>
      <c r="C68" s="1" t="s">
        <v>15</v>
      </c>
      <c r="D68" s="254">
        <v>551</v>
      </c>
      <c r="E68" s="8" t="s">
        <v>75</v>
      </c>
      <c r="F68" s="1" t="s">
        <v>764</v>
      </c>
      <c r="G68" s="15">
        <v>14</v>
      </c>
      <c r="H68" s="15">
        <v>3</v>
      </c>
      <c r="I68" s="15">
        <v>2</v>
      </c>
      <c r="J68" s="15">
        <v>0</v>
      </c>
      <c r="K68" s="15">
        <v>1</v>
      </c>
      <c r="L68" s="15">
        <v>0</v>
      </c>
      <c r="M68" s="10">
        <v>20</v>
      </c>
      <c r="N68" s="132" t="s">
        <v>8</v>
      </c>
      <c r="O68" s="162" t="s">
        <v>1057</v>
      </c>
    </row>
    <row r="69" spans="1:15">
      <c r="A69" s="16">
        <v>62</v>
      </c>
      <c r="B69" s="27" t="s">
        <v>814</v>
      </c>
      <c r="C69" s="27" t="s">
        <v>815</v>
      </c>
      <c r="D69" s="28">
        <v>254</v>
      </c>
      <c r="E69" s="28" t="s">
        <v>816</v>
      </c>
      <c r="F69" s="58" t="s">
        <v>784</v>
      </c>
      <c r="G69" s="28">
        <v>15</v>
      </c>
      <c r="H69" s="28">
        <v>2.5</v>
      </c>
      <c r="I69" s="28">
        <v>1</v>
      </c>
      <c r="J69" s="28">
        <v>0</v>
      </c>
      <c r="K69" s="28">
        <v>1</v>
      </c>
      <c r="L69" s="28">
        <v>0</v>
      </c>
      <c r="M69" s="28">
        <v>19.5</v>
      </c>
      <c r="N69" s="132" t="s">
        <v>8</v>
      </c>
      <c r="O69" s="162" t="s">
        <v>1057</v>
      </c>
    </row>
    <row r="70" spans="1:15">
      <c r="A70" s="16">
        <v>63</v>
      </c>
      <c r="B70" s="1" t="s">
        <v>560</v>
      </c>
      <c r="C70" s="1" t="s">
        <v>241</v>
      </c>
      <c r="D70" s="254">
        <v>387</v>
      </c>
      <c r="E70" s="8">
        <v>9</v>
      </c>
      <c r="F70" s="1" t="s">
        <v>479</v>
      </c>
      <c r="G70" s="8">
        <v>14</v>
      </c>
      <c r="H70" s="8">
        <v>2.5</v>
      </c>
      <c r="I70" s="8">
        <v>3</v>
      </c>
      <c r="J70" s="8"/>
      <c r="K70" s="8"/>
      <c r="L70" s="8"/>
      <c r="M70" s="8">
        <v>19.5</v>
      </c>
      <c r="N70" s="132" t="s">
        <v>8</v>
      </c>
      <c r="O70" s="162" t="s">
        <v>1057</v>
      </c>
    </row>
    <row r="71" spans="1:15">
      <c r="A71" s="16">
        <v>64</v>
      </c>
      <c r="B71" s="1" t="s">
        <v>769</v>
      </c>
      <c r="C71" s="1" t="s">
        <v>770</v>
      </c>
      <c r="D71" s="254">
        <v>551</v>
      </c>
      <c r="E71" s="8" t="s">
        <v>75</v>
      </c>
      <c r="F71" s="1" t="s">
        <v>764</v>
      </c>
      <c r="G71" s="15">
        <v>15</v>
      </c>
      <c r="H71" s="15">
        <v>2.5</v>
      </c>
      <c r="I71" s="15">
        <v>0</v>
      </c>
      <c r="J71" s="15">
        <v>1</v>
      </c>
      <c r="K71" s="15">
        <v>1</v>
      </c>
      <c r="L71" s="15">
        <v>0</v>
      </c>
      <c r="M71" s="10">
        <v>19.5</v>
      </c>
      <c r="N71" s="132" t="s">
        <v>8</v>
      </c>
      <c r="O71" s="162" t="s">
        <v>1057</v>
      </c>
    </row>
    <row r="72" spans="1:15">
      <c r="A72" s="16">
        <v>65</v>
      </c>
      <c r="B72" s="1" t="s">
        <v>265</v>
      </c>
      <c r="C72" s="1" t="s">
        <v>201</v>
      </c>
      <c r="D72" s="254">
        <v>384</v>
      </c>
      <c r="E72" s="11">
        <v>9</v>
      </c>
      <c r="F72" s="1" t="s">
        <v>256</v>
      </c>
      <c r="G72" s="8">
        <v>11</v>
      </c>
      <c r="H72" s="8">
        <v>1</v>
      </c>
      <c r="I72" s="8">
        <v>1.5</v>
      </c>
      <c r="J72" s="8">
        <v>1</v>
      </c>
      <c r="K72" s="8">
        <v>2</v>
      </c>
      <c r="L72" s="8">
        <v>2</v>
      </c>
      <c r="M72" s="11">
        <f>SUM(G72:L72)</f>
        <v>18.5</v>
      </c>
      <c r="N72" s="141" t="s">
        <v>8</v>
      </c>
      <c r="O72" s="162" t="s">
        <v>1057</v>
      </c>
    </row>
    <row r="73" spans="1:15">
      <c r="A73" s="16">
        <v>66</v>
      </c>
      <c r="B73" s="1" t="s">
        <v>561</v>
      </c>
      <c r="C73" s="1" t="s">
        <v>188</v>
      </c>
      <c r="D73" s="254">
        <v>387</v>
      </c>
      <c r="E73" s="8">
        <v>9</v>
      </c>
      <c r="F73" s="1" t="s">
        <v>479</v>
      </c>
      <c r="G73" s="8">
        <v>14</v>
      </c>
      <c r="H73" s="8">
        <v>2.5</v>
      </c>
      <c r="I73" s="8">
        <v>2</v>
      </c>
      <c r="J73" s="8"/>
      <c r="K73" s="8"/>
      <c r="L73" s="8"/>
      <c r="M73" s="8">
        <v>18.5</v>
      </c>
      <c r="N73" s="132" t="s">
        <v>8</v>
      </c>
      <c r="O73" s="162" t="s">
        <v>1057</v>
      </c>
    </row>
    <row r="74" spans="1:15">
      <c r="A74" s="16">
        <v>67</v>
      </c>
      <c r="B74" s="1" t="s">
        <v>332</v>
      </c>
      <c r="C74" s="1" t="s">
        <v>12</v>
      </c>
      <c r="D74" s="254">
        <v>658</v>
      </c>
      <c r="E74" s="8">
        <v>9</v>
      </c>
      <c r="F74" s="1" t="s">
        <v>331</v>
      </c>
      <c r="G74" s="8">
        <v>18</v>
      </c>
      <c r="H74" s="8">
        <v>0.5</v>
      </c>
      <c r="I74" s="8">
        <v>0</v>
      </c>
      <c r="J74" s="8">
        <v>0</v>
      </c>
      <c r="K74" s="8">
        <v>0</v>
      </c>
      <c r="L74" s="8">
        <v>0</v>
      </c>
      <c r="M74" s="8">
        <v>18.5</v>
      </c>
      <c r="N74" s="132" t="s">
        <v>8</v>
      </c>
      <c r="O74" s="162" t="s">
        <v>1057</v>
      </c>
    </row>
    <row r="75" spans="1:15">
      <c r="A75" s="16">
        <v>68</v>
      </c>
      <c r="B75" s="1" t="s">
        <v>78</v>
      </c>
      <c r="C75" s="1" t="s">
        <v>79</v>
      </c>
      <c r="D75" s="254">
        <v>264</v>
      </c>
      <c r="E75" s="8" t="s">
        <v>75</v>
      </c>
      <c r="F75" s="1" t="s">
        <v>68</v>
      </c>
      <c r="G75" s="8"/>
      <c r="H75" s="8"/>
      <c r="I75" s="8"/>
      <c r="J75" s="8"/>
      <c r="K75" s="8"/>
      <c r="L75" s="8"/>
      <c r="M75" s="8">
        <v>18</v>
      </c>
      <c r="N75" s="132" t="s">
        <v>8</v>
      </c>
      <c r="O75" s="162" t="s">
        <v>1057</v>
      </c>
    </row>
    <row r="76" spans="1:15">
      <c r="A76" s="16">
        <v>69</v>
      </c>
      <c r="B76" s="4" t="s">
        <v>933</v>
      </c>
      <c r="C76" s="4" t="s">
        <v>49</v>
      </c>
      <c r="D76" s="254">
        <v>386</v>
      </c>
      <c r="E76" s="8">
        <v>9</v>
      </c>
      <c r="F76" s="4" t="s">
        <v>846</v>
      </c>
      <c r="G76" s="8">
        <v>12</v>
      </c>
      <c r="H76" s="8">
        <v>4</v>
      </c>
      <c r="I76" s="8">
        <v>0</v>
      </c>
      <c r="J76" s="8">
        <v>0</v>
      </c>
      <c r="K76" s="8">
        <v>1</v>
      </c>
      <c r="L76" s="8">
        <v>1</v>
      </c>
      <c r="M76" s="8">
        <v>18</v>
      </c>
      <c r="N76" s="132" t="s">
        <v>8</v>
      </c>
      <c r="O76" s="162" t="s">
        <v>1057</v>
      </c>
    </row>
    <row r="77" spans="1:15">
      <c r="A77" s="16">
        <v>70</v>
      </c>
      <c r="B77" s="1" t="s">
        <v>772</v>
      </c>
      <c r="C77" s="1" t="s">
        <v>773</v>
      </c>
      <c r="D77" s="254">
        <v>551</v>
      </c>
      <c r="E77" s="8" t="s">
        <v>110</v>
      </c>
      <c r="F77" s="1" t="s">
        <v>764</v>
      </c>
      <c r="G77" s="15">
        <v>11</v>
      </c>
      <c r="H77" s="15">
        <v>4</v>
      </c>
      <c r="I77" s="15">
        <v>2</v>
      </c>
      <c r="J77" s="15">
        <v>0</v>
      </c>
      <c r="K77" s="15">
        <v>1</v>
      </c>
      <c r="L77" s="15">
        <v>0</v>
      </c>
      <c r="M77" s="10">
        <v>18</v>
      </c>
      <c r="N77" s="132" t="s">
        <v>8</v>
      </c>
      <c r="O77" s="162" t="s">
        <v>1057</v>
      </c>
    </row>
    <row r="78" spans="1:15">
      <c r="A78" s="16">
        <v>71</v>
      </c>
      <c r="B78" s="1" t="s">
        <v>562</v>
      </c>
      <c r="C78" s="1" t="s">
        <v>35</v>
      </c>
      <c r="D78" s="254">
        <v>387</v>
      </c>
      <c r="E78" s="8">
        <v>9</v>
      </c>
      <c r="F78" s="1" t="s">
        <v>479</v>
      </c>
      <c r="G78" s="8">
        <v>15</v>
      </c>
      <c r="H78" s="8">
        <v>0.5</v>
      </c>
      <c r="I78" s="8">
        <v>2</v>
      </c>
      <c r="J78" s="8"/>
      <c r="K78" s="8"/>
      <c r="L78" s="8"/>
      <c r="M78" s="8">
        <v>17.5</v>
      </c>
      <c r="N78" s="74" t="s">
        <v>8</v>
      </c>
      <c r="O78" s="162" t="s">
        <v>1057</v>
      </c>
    </row>
    <row r="79" spans="1:15">
      <c r="A79" s="16">
        <v>72</v>
      </c>
      <c r="B79" s="27" t="s">
        <v>805</v>
      </c>
      <c r="C79" s="27" t="s">
        <v>806</v>
      </c>
      <c r="D79" s="28">
        <v>254</v>
      </c>
      <c r="E79" s="28" t="s">
        <v>804</v>
      </c>
      <c r="F79" s="58" t="s">
        <v>784</v>
      </c>
      <c r="G79" s="28">
        <v>13</v>
      </c>
      <c r="H79" s="28">
        <v>3</v>
      </c>
      <c r="I79" s="28">
        <v>0</v>
      </c>
      <c r="J79" s="28">
        <v>0</v>
      </c>
      <c r="K79" s="28">
        <v>0</v>
      </c>
      <c r="L79" s="28">
        <v>1</v>
      </c>
      <c r="M79" s="28">
        <v>17</v>
      </c>
      <c r="N79" s="132" t="s">
        <v>8</v>
      </c>
      <c r="O79" s="162" t="s">
        <v>1057</v>
      </c>
    </row>
    <row r="80" spans="1:15">
      <c r="A80" s="16">
        <v>73</v>
      </c>
      <c r="B80" s="4" t="s">
        <v>921</v>
      </c>
      <c r="C80" s="4" t="s">
        <v>119</v>
      </c>
      <c r="D80" s="254">
        <v>397</v>
      </c>
      <c r="E80" s="8">
        <v>9</v>
      </c>
      <c r="F80" s="1" t="s">
        <v>916</v>
      </c>
      <c r="G80" s="8">
        <v>13</v>
      </c>
      <c r="H80" s="8">
        <v>4</v>
      </c>
      <c r="I80" s="8">
        <v>0</v>
      </c>
      <c r="J80" s="8">
        <v>0</v>
      </c>
      <c r="K80" s="8">
        <v>0</v>
      </c>
      <c r="L80" s="8">
        <v>0</v>
      </c>
      <c r="M80" s="8">
        <v>17</v>
      </c>
      <c r="N80" s="132" t="s">
        <v>8</v>
      </c>
      <c r="O80" s="162" t="s">
        <v>1057</v>
      </c>
    </row>
    <row r="81" spans="1:15">
      <c r="A81" s="16">
        <v>74</v>
      </c>
      <c r="B81" s="4" t="s">
        <v>899</v>
      </c>
      <c r="C81" s="4" t="s">
        <v>56</v>
      </c>
      <c r="D81" s="254">
        <v>397</v>
      </c>
      <c r="E81" s="8">
        <v>9</v>
      </c>
      <c r="F81" s="1" t="s">
        <v>916</v>
      </c>
      <c r="G81" s="8">
        <v>12</v>
      </c>
      <c r="H81" s="8">
        <v>3</v>
      </c>
      <c r="I81" s="8">
        <v>0</v>
      </c>
      <c r="J81" s="8">
        <v>0</v>
      </c>
      <c r="K81" s="8">
        <v>0</v>
      </c>
      <c r="L81" s="8">
        <v>2</v>
      </c>
      <c r="M81" s="8">
        <v>17</v>
      </c>
      <c r="N81" s="132" t="s">
        <v>8</v>
      </c>
      <c r="O81" s="162" t="s">
        <v>1057</v>
      </c>
    </row>
    <row r="82" spans="1:15">
      <c r="A82" s="16">
        <v>75</v>
      </c>
      <c r="B82" s="1" t="s">
        <v>563</v>
      </c>
      <c r="C82" s="1" t="s">
        <v>564</v>
      </c>
      <c r="D82" s="254">
        <v>387</v>
      </c>
      <c r="E82" s="8">
        <v>9</v>
      </c>
      <c r="F82" s="1" t="s">
        <v>479</v>
      </c>
      <c r="G82" s="8">
        <v>11</v>
      </c>
      <c r="H82" s="8">
        <v>1.5</v>
      </c>
      <c r="I82" s="8">
        <v>4</v>
      </c>
      <c r="J82" s="8"/>
      <c r="K82" s="8"/>
      <c r="L82" s="8"/>
      <c r="M82" s="8">
        <v>16.5</v>
      </c>
      <c r="N82" s="132" t="s">
        <v>8</v>
      </c>
      <c r="O82" s="162" t="s">
        <v>1057</v>
      </c>
    </row>
    <row r="83" spans="1:15">
      <c r="A83" s="16">
        <v>76</v>
      </c>
      <c r="B83" s="4" t="s">
        <v>470</v>
      </c>
      <c r="C83" s="4" t="s">
        <v>283</v>
      </c>
      <c r="D83" s="254">
        <v>381</v>
      </c>
      <c r="E83" s="16">
        <v>9</v>
      </c>
      <c r="F83" s="1" t="s">
        <v>471</v>
      </c>
      <c r="G83" s="16">
        <v>12</v>
      </c>
      <c r="H83" s="16">
        <v>4</v>
      </c>
      <c r="I83" s="16">
        <v>0</v>
      </c>
      <c r="J83" s="16"/>
      <c r="K83" s="8"/>
      <c r="L83" s="8"/>
      <c r="M83" s="16">
        <v>16</v>
      </c>
      <c r="N83" s="133" t="s">
        <v>8</v>
      </c>
      <c r="O83" s="162" t="s">
        <v>1057</v>
      </c>
    </row>
    <row r="84" spans="1:15">
      <c r="A84" s="16">
        <v>77</v>
      </c>
      <c r="B84" s="1" t="s">
        <v>563</v>
      </c>
      <c r="C84" s="1" t="s">
        <v>565</v>
      </c>
      <c r="D84" s="254">
        <v>387</v>
      </c>
      <c r="E84" s="8">
        <v>9</v>
      </c>
      <c r="F84" s="1" t="s">
        <v>479</v>
      </c>
      <c r="G84" s="8">
        <v>12</v>
      </c>
      <c r="H84" s="8">
        <v>1</v>
      </c>
      <c r="I84" s="8">
        <v>3</v>
      </c>
      <c r="J84" s="8"/>
      <c r="K84" s="8"/>
      <c r="L84" s="8"/>
      <c r="M84" s="8">
        <v>16</v>
      </c>
      <c r="N84" s="133" t="s">
        <v>8</v>
      </c>
      <c r="O84" s="162" t="s">
        <v>1057</v>
      </c>
    </row>
    <row r="85" spans="1:15">
      <c r="A85" s="16">
        <v>78</v>
      </c>
      <c r="B85" s="1" t="s">
        <v>759</v>
      </c>
      <c r="C85" s="1" t="s">
        <v>12</v>
      </c>
      <c r="D85" s="254">
        <v>388</v>
      </c>
      <c r="E85" s="8" t="s">
        <v>75</v>
      </c>
      <c r="F85" s="1" t="s">
        <v>758</v>
      </c>
      <c r="G85" s="8">
        <v>12</v>
      </c>
      <c r="H85" s="8">
        <v>1</v>
      </c>
      <c r="I85" s="8">
        <v>0</v>
      </c>
      <c r="J85" s="8">
        <v>0</v>
      </c>
      <c r="K85" s="8">
        <v>2</v>
      </c>
      <c r="L85" s="8">
        <v>1</v>
      </c>
      <c r="M85" s="8">
        <v>16</v>
      </c>
      <c r="N85" s="133" t="s">
        <v>8</v>
      </c>
      <c r="O85" s="162" t="s">
        <v>1057</v>
      </c>
    </row>
    <row r="86" spans="1:15">
      <c r="A86" s="16">
        <v>79</v>
      </c>
      <c r="B86" s="4" t="s">
        <v>932</v>
      </c>
      <c r="C86" s="4" t="s">
        <v>60</v>
      </c>
      <c r="D86" s="254">
        <v>386</v>
      </c>
      <c r="E86" s="8">
        <v>9</v>
      </c>
      <c r="F86" s="4" t="s">
        <v>846</v>
      </c>
      <c r="G86" s="8">
        <v>14</v>
      </c>
      <c r="H86" s="8">
        <v>0.5</v>
      </c>
      <c r="I86" s="8">
        <v>0</v>
      </c>
      <c r="J86" s="8">
        <v>0</v>
      </c>
      <c r="K86" s="8">
        <v>0</v>
      </c>
      <c r="L86" s="8">
        <v>1</v>
      </c>
      <c r="M86" s="8">
        <v>15.5</v>
      </c>
      <c r="N86" s="133" t="s">
        <v>8</v>
      </c>
      <c r="O86" s="162" t="s">
        <v>1057</v>
      </c>
    </row>
    <row r="87" spans="1:15">
      <c r="A87" s="16">
        <v>80</v>
      </c>
      <c r="B87" s="4" t="s">
        <v>934</v>
      </c>
      <c r="C87" s="4" t="s">
        <v>367</v>
      </c>
      <c r="D87" s="254">
        <v>386</v>
      </c>
      <c r="E87" s="8">
        <v>9</v>
      </c>
      <c r="F87" s="4" t="s">
        <v>846</v>
      </c>
      <c r="G87" s="8">
        <v>12</v>
      </c>
      <c r="H87" s="8">
        <v>2.5</v>
      </c>
      <c r="I87" s="8">
        <v>1</v>
      </c>
      <c r="J87" s="8">
        <v>0</v>
      </c>
      <c r="K87" s="8">
        <v>0</v>
      </c>
      <c r="L87" s="8">
        <v>0</v>
      </c>
      <c r="M87" s="8">
        <v>15.5</v>
      </c>
      <c r="N87" s="133" t="s">
        <v>8</v>
      </c>
      <c r="O87" s="162" t="s">
        <v>1057</v>
      </c>
    </row>
    <row r="88" spans="1:15">
      <c r="A88" s="16">
        <v>81</v>
      </c>
      <c r="B88" s="1" t="s">
        <v>398</v>
      </c>
      <c r="C88" s="1" t="s">
        <v>32</v>
      </c>
      <c r="D88" s="254">
        <v>654</v>
      </c>
      <c r="E88" s="15">
        <v>9</v>
      </c>
      <c r="F88" s="1" t="s">
        <v>399</v>
      </c>
      <c r="G88" s="8">
        <v>14</v>
      </c>
      <c r="H88" s="8">
        <v>1.5</v>
      </c>
      <c r="I88" s="8"/>
      <c r="J88" s="8"/>
      <c r="K88" s="8"/>
      <c r="L88" s="8"/>
      <c r="M88" s="8">
        <v>15.5</v>
      </c>
      <c r="N88" s="133" t="s">
        <v>8</v>
      </c>
      <c r="O88" s="162" t="s">
        <v>1057</v>
      </c>
    </row>
    <row r="89" spans="1:15">
      <c r="A89" s="16">
        <v>82</v>
      </c>
      <c r="B89" s="95" t="s">
        <v>1006</v>
      </c>
      <c r="C89" s="95" t="s">
        <v>163</v>
      </c>
      <c r="D89" s="64">
        <v>608</v>
      </c>
      <c r="E89" s="64">
        <v>9</v>
      </c>
      <c r="F89" s="95" t="s">
        <v>995</v>
      </c>
      <c r="G89" s="8"/>
      <c r="H89" s="8"/>
      <c r="I89" s="8"/>
      <c r="J89" s="8"/>
      <c r="K89" s="8"/>
      <c r="L89" s="8"/>
      <c r="M89" s="104">
        <v>15</v>
      </c>
      <c r="N89" s="132" t="s">
        <v>8</v>
      </c>
      <c r="O89" s="162" t="s">
        <v>1057</v>
      </c>
    </row>
    <row r="90" spans="1:15">
      <c r="A90" s="16">
        <v>83</v>
      </c>
      <c r="B90" s="5" t="s">
        <v>109</v>
      </c>
      <c r="C90" s="5" t="s">
        <v>60</v>
      </c>
      <c r="D90" s="14" t="s">
        <v>92</v>
      </c>
      <c r="E90" s="14" t="s">
        <v>110</v>
      </c>
      <c r="F90" s="5" t="s">
        <v>94</v>
      </c>
      <c r="G90" s="14" t="s">
        <v>95</v>
      </c>
      <c r="H90" s="14" t="s">
        <v>107</v>
      </c>
      <c r="I90" s="14" t="s">
        <v>106</v>
      </c>
      <c r="J90" s="14" t="s">
        <v>97</v>
      </c>
      <c r="K90" s="14" t="s">
        <v>107</v>
      </c>
      <c r="L90" s="14" t="s">
        <v>95</v>
      </c>
      <c r="M90" s="14" t="s">
        <v>111</v>
      </c>
      <c r="N90" s="132" t="s">
        <v>8</v>
      </c>
      <c r="O90" s="162" t="s">
        <v>1057</v>
      </c>
    </row>
    <row r="91" spans="1:15">
      <c r="A91" s="16">
        <v>84</v>
      </c>
      <c r="B91" s="5" t="s">
        <v>112</v>
      </c>
      <c r="C91" s="5" t="s">
        <v>26</v>
      </c>
      <c r="D91" s="14" t="s">
        <v>92</v>
      </c>
      <c r="E91" s="14" t="s">
        <v>110</v>
      </c>
      <c r="F91" s="5" t="s">
        <v>94</v>
      </c>
      <c r="G91" s="14" t="s">
        <v>113</v>
      </c>
      <c r="H91" s="14" t="s">
        <v>106</v>
      </c>
      <c r="I91" s="14" t="s">
        <v>97</v>
      </c>
      <c r="J91" s="14" t="s">
        <v>97</v>
      </c>
      <c r="K91" s="14" t="s">
        <v>97</v>
      </c>
      <c r="L91" s="14" t="s">
        <v>97</v>
      </c>
      <c r="M91" s="14" t="s">
        <v>111</v>
      </c>
      <c r="N91" s="132" t="s">
        <v>8</v>
      </c>
      <c r="O91" s="162" t="s">
        <v>1057</v>
      </c>
    </row>
    <row r="92" spans="1:15">
      <c r="A92" s="16">
        <v>85</v>
      </c>
      <c r="B92" s="4" t="s">
        <v>882</v>
      </c>
      <c r="C92" s="4" t="s">
        <v>12</v>
      </c>
      <c r="D92" s="254">
        <v>240</v>
      </c>
      <c r="E92" s="8" t="s">
        <v>879</v>
      </c>
      <c r="F92" s="1" t="s">
        <v>871</v>
      </c>
      <c r="G92" s="16">
        <v>14</v>
      </c>
      <c r="H92" s="16">
        <v>0</v>
      </c>
      <c r="I92" s="16">
        <v>0</v>
      </c>
      <c r="J92" s="16">
        <v>0</v>
      </c>
      <c r="K92" s="16">
        <v>0</v>
      </c>
      <c r="L92" s="8"/>
      <c r="M92" s="16">
        <v>14</v>
      </c>
      <c r="N92" s="132" t="s">
        <v>8</v>
      </c>
      <c r="O92" s="162" t="s">
        <v>1057</v>
      </c>
    </row>
    <row r="93" spans="1:15">
      <c r="A93" s="16">
        <v>86</v>
      </c>
      <c r="B93" s="1" t="s">
        <v>760</v>
      </c>
      <c r="C93" s="1" t="s">
        <v>761</v>
      </c>
      <c r="D93" s="254">
        <v>388</v>
      </c>
      <c r="E93" s="8" t="s">
        <v>75</v>
      </c>
      <c r="F93" s="1" t="s">
        <v>758</v>
      </c>
      <c r="G93" s="8">
        <v>11</v>
      </c>
      <c r="H93" s="8">
        <v>1</v>
      </c>
      <c r="I93" s="8">
        <v>0</v>
      </c>
      <c r="J93" s="8">
        <v>0</v>
      </c>
      <c r="K93" s="8">
        <v>1</v>
      </c>
      <c r="L93" s="8">
        <v>1</v>
      </c>
      <c r="M93" s="8">
        <v>14</v>
      </c>
      <c r="N93" s="132" t="s">
        <v>8</v>
      </c>
      <c r="O93" s="162" t="s">
        <v>1057</v>
      </c>
    </row>
    <row r="94" spans="1:15">
      <c r="A94" s="16">
        <v>87</v>
      </c>
      <c r="B94" s="1" t="s">
        <v>762</v>
      </c>
      <c r="C94" s="1" t="s">
        <v>77</v>
      </c>
      <c r="D94" s="254">
        <v>388</v>
      </c>
      <c r="E94" s="8" t="s">
        <v>75</v>
      </c>
      <c r="F94" s="1" t="s">
        <v>758</v>
      </c>
      <c r="G94" s="8">
        <v>12</v>
      </c>
      <c r="H94" s="8">
        <v>1</v>
      </c>
      <c r="I94" s="8">
        <v>1</v>
      </c>
      <c r="J94" s="8">
        <v>0</v>
      </c>
      <c r="K94" s="8">
        <v>0</v>
      </c>
      <c r="L94" s="8">
        <v>0</v>
      </c>
      <c r="M94" s="8">
        <v>14</v>
      </c>
      <c r="N94" s="132" t="s">
        <v>8</v>
      </c>
      <c r="O94" s="162" t="s">
        <v>1057</v>
      </c>
    </row>
    <row r="95" spans="1:15">
      <c r="A95" s="16">
        <v>88</v>
      </c>
      <c r="B95" s="1" t="s">
        <v>406</v>
      </c>
      <c r="C95" s="1" t="s">
        <v>215</v>
      </c>
      <c r="D95" s="254">
        <v>551</v>
      </c>
      <c r="E95" s="8" t="s">
        <v>75</v>
      </c>
      <c r="F95" s="1" t="s">
        <v>764</v>
      </c>
      <c r="G95" s="15">
        <v>13</v>
      </c>
      <c r="H95" s="15">
        <v>1</v>
      </c>
      <c r="I95" s="15">
        <v>0</v>
      </c>
      <c r="J95" s="15">
        <v>0</v>
      </c>
      <c r="K95" s="15">
        <v>0</v>
      </c>
      <c r="L95" s="15">
        <v>0</v>
      </c>
      <c r="M95" s="10">
        <v>14</v>
      </c>
      <c r="N95" s="132" t="s">
        <v>8</v>
      </c>
      <c r="O95" s="162" t="s">
        <v>1057</v>
      </c>
    </row>
    <row r="96" spans="1:15">
      <c r="A96" s="16">
        <v>89</v>
      </c>
      <c r="B96" s="95" t="s">
        <v>1005</v>
      </c>
      <c r="C96" s="95" t="s">
        <v>327</v>
      </c>
      <c r="D96" s="64">
        <v>608</v>
      </c>
      <c r="E96" s="64">
        <v>9</v>
      </c>
      <c r="F96" s="95" t="s">
        <v>995</v>
      </c>
      <c r="G96" s="8">
        <v>12</v>
      </c>
      <c r="H96" s="8">
        <v>1</v>
      </c>
      <c r="I96" s="8">
        <v>1</v>
      </c>
      <c r="J96" s="8"/>
      <c r="K96" s="8"/>
      <c r="L96" s="8"/>
      <c r="M96" s="104">
        <v>14</v>
      </c>
      <c r="N96" s="139" t="s">
        <v>8</v>
      </c>
      <c r="O96" s="162" t="s">
        <v>1057</v>
      </c>
    </row>
    <row r="97" spans="1:15">
      <c r="A97" s="16">
        <v>90</v>
      </c>
      <c r="B97" s="95" t="s">
        <v>1001</v>
      </c>
      <c r="C97" s="95" t="s">
        <v>1002</v>
      </c>
      <c r="D97" s="64">
        <v>608</v>
      </c>
      <c r="E97" s="64">
        <v>9</v>
      </c>
      <c r="F97" s="95" t="s">
        <v>995</v>
      </c>
      <c r="G97" s="8">
        <v>12</v>
      </c>
      <c r="H97" s="8">
        <v>1</v>
      </c>
      <c r="I97" s="8"/>
      <c r="J97" s="8"/>
      <c r="K97" s="8"/>
      <c r="L97" s="8"/>
      <c r="M97" s="104">
        <v>13</v>
      </c>
      <c r="N97" s="139" t="s">
        <v>8</v>
      </c>
      <c r="O97" s="162" t="s">
        <v>1057</v>
      </c>
    </row>
    <row r="98" spans="1:15">
      <c r="A98" s="16">
        <v>91</v>
      </c>
      <c r="B98" s="5" t="s">
        <v>118</v>
      </c>
      <c r="C98" s="5" t="s">
        <v>119</v>
      </c>
      <c r="D98" s="14" t="s">
        <v>92</v>
      </c>
      <c r="E98" s="14" t="s">
        <v>110</v>
      </c>
      <c r="F98" s="5" t="s">
        <v>94</v>
      </c>
      <c r="G98" s="14" t="s">
        <v>101</v>
      </c>
      <c r="H98" s="14" t="s">
        <v>106</v>
      </c>
      <c r="I98" s="14" t="s">
        <v>97</v>
      </c>
      <c r="J98" s="14" t="s">
        <v>97</v>
      </c>
      <c r="K98" s="14" t="s">
        <v>97</v>
      </c>
      <c r="L98" s="14" t="s">
        <v>97</v>
      </c>
      <c r="M98" s="14" t="s">
        <v>120</v>
      </c>
      <c r="N98" s="139" t="s">
        <v>8</v>
      </c>
      <c r="O98" s="162" t="s">
        <v>1057</v>
      </c>
    </row>
    <row r="99" spans="1:15">
      <c r="A99" s="16">
        <v>92</v>
      </c>
      <c r="B99" s="27" t="s">
        <v>812</v>
      </c>
      <c r="C99" s="27" t="s">
        <v>813</v>
      </c>
      <c r="D99" s="28">
        <v>254</v>
      </c>
      <c r="E99" s="28" t="s">
        <v>811</v>
      </c>
      <c r="F99" s="58" t="s">
        <v>784</v>
      </c>
      <c r="G99" s="28">
        <v>10</v>
      </c>
      <c r="H99" s="28">
        <v>1.5</v>
      </c>
      <c r="I99" s="28">
        <v>0</v>
      </c>
      <c r="J99" s="28">
        <v>0</v>
      </c>
      <c r="K99" s="28">
        <v>0</v>
      </c>
      <c r="L99" s="28">
        <v>1</v>
      </c>
      <c r="M99" s="28">
        <v>12.5</v>
      </c>
      <c r="N99" s="139" t="s">
        <v>8</v>
      </c>
      <c r="O99" s="162" t="s">
        <v>1057</v>
      </c>
    </row>
    <row r="100" spans="1:15">
      <c r="A100" s="16">
        <v>93</v>
      </c>
      <c r="B100" s="1" t="s">
        <v>771</v>
      </c>
      <c r="C100" s="1" t="s">
        <v>41</v>
      </c>
      <c r="D100" s="254">
        <v>551</v>
      </c>
      <c r="E100" s="8" t="s">
        <v>110</v>
      </c>
      <c r="F100" s="1" t="s">
        <v>764</v>
      </c>
      <c r="G100" s="15">
        <v>8</v>
      </c>
      <c r="H100" s="15">
        <v>4.5</v>
      </c>
      <c r="I100" s="15">
        <v>0</v>
      </c>
      <c r="J100" s="15">
        <v>0</v>
      </c>
      <c r="K100" s="15">
        <v>0</v>
      </c>
      <c r="L100" s="15">
        <v>0</v>
      </c>
      <c r="M100" s="10">
        <v>12.5</v>
      </c>
      <c r="N100" s="65" t="s">
        <v>8</v>
      </c>
      <c r="O100" s="162" t="s">
        <v>1057</v>
      </c>
    </row>
    <row r="101" spans="1:15">
      <c r="A101" s="16">
        <v>94</v>
      </c>
      <c r="B101" s="1" t="s">
        <v>284</v>
      </c>
      <c r="C101" s="1" t="s">
        <v>62</v>
      </c>
      <c r="D101" s="254">
        <v>240</v>
      </c>
      <c r="E101" s="8" t="s">
        <v>879</v>
      </c>
      <c r="F101" s="1" t="s">
        <v>871</v>
      </c>
      <c r="G101" s="8">
        <v>8</v>
      </c>
      <c r="H101" s="8">
        <v>1</v>
      </c>
      <c r="I101" s="8">
        <v>1</v>
      </c>
      <c r="J101" s="8">
        <v>0</v>
      </c>
      <c r="K101" s="8">
        <v>2</v>
      </c>
      <c r="L101" s="8"/>
      <c r="M101" s="8">
        <v>12</v>
      </c>
      <c r="N101" s="65" t="s">
        <v>8</v>
      </c>
      <c r="O101" s="162" t="s">
        <v>1057</v>
      </c>
    </row>
    <row r="102" spans="1:15">
      <c r="A102" s="16">
        <v>95</v>
      </c>
      <c r="B102" s="27" t="s">
        <v>807</v>
      </c>
      <c r="C102" s="109" t="s">
        <v>808</v>
      </c>
      <c r="D102" s="110">
        <v>254</v>
      </c>
      <c r="E102" s="110" t="s">
        <v>804</v>
      </c>
      <c r="F102" s="113" t="s">
        <v>784</v>
      </c>
      <c r="G102" s="110">
        <v>10</v>
      </c>
      <c r="H102" s="110">
        <v>1</v>
      </c>
      <c r="I102" s="110">
        <v>0</v>
      </c>
      <c r="J102" s="110">
        <v>0</v>
      </c>
      <c r="K102" s="110">
        <v>0</v>
      </c>
      <c r="L102" s="110">
        <v>1</v>
      </c>
      <c r="M102" s="110">
        <v>12</v>
      </c>
      <c r="N102" s="132" t="s">
        <v>8</v>
      </c>
      <c r="O102" s="162" t="s">
        <v>1057</v>
      </c>
    </row>
    <row r="103" spans="1:15">
      <c r="A103" s="16">
        <v>96</v>
      </c>
      <c r="B103" s="90" t="s">
        <v>304</v>
      </c>
      <c r="C103" s="98" t="s">
        <v>60</v>
      </c>
      <c r="D103" s="61">
        <v>392</v>
      </c>
      <c r="E103" s="61" t="s">
        <v>110</v>
      </c>
      <c r="F103" s="98" t="s">
        <v>291</v>
      </c>
      <c r="G103" s="61">
        <v>12</v>
      </c>
      <c r="H103" s="61"/>
      <c r="I103" s="61"/>
      <c r="J103" s="61"/>
      <c r="K103" s="61"/>
      <c r="L103" s="61"/>
      <c r="M103" s="61">
        <v>12</v>
      </c>
      <c r="N103" s="74" t="s">
        <v>8</v>
      </c>
      <c r="O103" s="162" t="s">
        <v>1057</v>
      </c>
    </row>
    <row r="104" spans="1:15">
      <c r="A104" s="16">
        <v>97</v>
      </c>
      <c r="B104" s="3" t="s">
        <v>220</v>
      </c>
      <c r="C104" s="96" t="s">
        <v>221</v>
      </c>
      <c r="D104" s="61">
        <v>249</v>
      </c>
      <c r="E104" s="61">
        <v>9</v>
      </c>
      <c r="F104" s="96" t="s">
        <v>184</v>
      </c>
      <c r="G104" s="61">
        <v>9</v>
      </c>
      <c r="H104" s="61">
        <v>0.5</v>
      </c>
      <c r="I104" s="61">
        <v>0</v>
      </c>
      <c r="J104" s="61">
        <v>0</v>
      </c>
      <c r="K104" s="61">
        <v>0</v>
      </c>
      <c r="L104" s="61">
        <v>2</v>
      </c>
      <c r="M104" s="61">
        <v>11.5</v>
      </c>
      <c r="N104" s="74" t="s">
        <v>8</v>
      </c>
      <c r="O104" s="162" t="s">
        <v>1057</v>
      </c>
    </row>
    <row r="105" spans="1:15">
      <c r="A105" s="16">
        <v>98</v>
      </c>
      <c r="B105" s="47" t="s">
        <v>598</v>
      </c>
      <c r="C105" s="47" t="s">
        <v>434</v>
      </c>
      <c r="D105" s="18">
        <v>393</v>
      </c>
      <c r="E105" s="18" t="s">
        <v>110</v>
      </c>
      <c r="F105" s="47" t="s">
        <v>579</v>
      </c>
      <c r="G105" s="19">
        <v>9</v>
      </c>
      <c r="H105" s="20" t="s">
        <v>590</v>
      </c>
      <c r="I105" s="20">
        <v>0</v>
      </c>
      <c r="J105" s="20">
        <v>0</v>
      </c>
      <c r="K105" s="20">
        <v>0</v>
      </c>
      <c r="L105" s="8"/>
      <c r="M105" s="19" t="s">
        <v>599</v>
      </c>
      <c r="N105" s="132" t="s">
        <v>8</v>
      </c>
      <c r="O105" s="162" t="s">
        <v>1057</v>
      </c>
    </row>
    <row r="106" spans="1:15">
      <c r="A106" s="16">
        <v>99</v>
      </c>
      <c r="B106" s="3" t="s">
        <v>222</v>
      </c>
      <c r="C106" s="96" t="s">
        <v>196</v>
      </c>
      <c r="D106" s="61">
        <v>249</v>
      </c>
      <c r="E106" s="61">
        <v>9</v>
      </c>
      <c r="F106" s="96" t="s">
        <v>184</v>
      </c>
      <c r="G106" s="61">
        <v>9</v>
      </c>
      <c r="H106" s="61">
        <v>0.5</v>
      </c>
      <c r="I106" s="61">
        <v>0</v>
      </c>
      <c r="J106" s="61">
        <v>0</v>
      </c>
      <c r="K106" s="61">
        <v>0</v>
      </c>
      <c r="L106" s="61">
        <v>2</v>
      </c>
      <c r="M106" s="61">
        <v>11.5</v>
      </c>
      <c r="N106" s="74" t="s">
        <v>8</v>
      </c>
      <c r="O106" s="162" t="s">
        <v>1057</v>
      </c>
    </row>
    <row r="107" spans="1:15">
      <c r="A107" s="16">
        <v>100</v>
      </c>
      <c r="B107" s="3" t="s">
        <v>880</v>
      </c>
      <c r="C107" s="96" t="s">
        <v>881</v>
      </c>
      <c r="D107" s="61">
        <v>240</v>
      </c>
      <c r="E107" s="61" t="s">
        <v>879</v>
      </c>
      <c r="F107" s="96" t="s">
        <v>871</v>
      </c>
      <c r="G107" s="61">
        <v>10</v>
      </c>
      <c r="H107" s="61">
        <v>1</v>
      </c>
      <c r="I107" s="61">
        <v>0</v>
      </c>
      <c r="J107" s="61">
        <v>0</v>
      </c>
      <c r="K107" s="61">
        <v>0</v>
      </c>
      <c r="L107" s="61"/>
      <c r="M107" s="61">
        <v>11</v>
      </c>
      <c r="N107" s="74" t="s">
        <v>8</v>
      </c>
      <c r="O107" s="162" t="s">
        <v>1057</v>
      </c>
    </row>
    <row r="108" spans="1:15">
      <c r="A108" s="16">
        <v>101</v>
      </c>
      <c r="B108" s="1" t="s">
        <v>566</v>
      </c>
      <c r="C108" s="1" t="s">
        <v>81</v>
      </c>
      <c r="D108" s="254">
        <v>387</v>
      </c>
      <c r="E108" s="8">
        <v>9</v>
      </c>
      <c r="F108" s="1" t="s">
        <v>479</v>
      </c>
      <c r="G108" s="8">
        <v>9</v>
      </c>
      <c r="H108" s="8">
        <v>0</v>
      </c>
      <c r="I108" s="8">
        <v>2</v>
      </c>
      <c r="J108" s="8"/>
      <c r="K108" s="8"/>
      <c r="L108" s="8"/>
      <c r="M108" s="8">
        <v>11</v>
      </c>
      <c r="N108" s="65" t="s">
        <v>8</v>
      </c>
      <c r="O108" s="162" t="s">
        <v>1057</v>
      </c>
    </row>
    <row r="109" spans="1:15">
      <c r="A109" s="16">
        <v>102</v>
      </c>
      <c r="B109" s="95" t="s">
        <v>1003</v>
      </c>
      <c r="C109" s="95" t="s">
        <v>1004</v>
      </c>
      <c r="D109" s="64">
        <v>608</v>
      </c>
      <c r="E109" s="64">
        <v>9</v>
      </c>
      <c r="F109" s="95" t="s">
        <v>995</v>
      </c>
      <c r="G109" s="8">
        <v>9</v>
      </c>
      <c r="H109" s="8">
        <v>1</v>
      </c>
      <c r="I109" s="8">
        <v>1</v>
      </c>
      <c r="J109" s="8"/>
      <c r="K109" s="8"/>
      <c r="L109" s="8"/>
      <c r="M109" s="104">
        <v>11</v>
      </c>
      <c r="N109" s="65" t="s">
        <v>8</v>
      </c>
      <c r="O109" s="162" t="s">
        <v>1057</v>
      </c>
    </row>
    <row r="110" spans="1:15">
      <c r="A110" s="16">
        <v>103</v>
      </c>
      <c r="B110" s="4" t="s">
        <v>368</v>
      </c>
      <c r="C110" s="4" t="s">
        <v>369</v>
      </c>
      <c r="D110" s="254" t="s">
        <v>929</v>
      </c>
      <c r="E110" s="8" t="s">
        <v>75</v>
      </c>
      <c r="F110" s="1" t="s">
        <v>351</v>
      </c>
      <c r="G110" s="16">
        <v>9</v>
      </c>
      <c r="H110" s="16">
        <v>1</v>
      </c>
      <c r="I110" s="8"/>
      <c r="J110" s="8"/>
      <c r="K110" s="8"/>
      <c r="L110" s="8"/>
      <c r="M110" s="8">
        <v>10</v>
      </c>
      <c r="N110" s="65" t="s">
        <v>8</v>
      </c>
      <c r="O110" s="162" t="s">
        <v>1057</v>
      </c>
    </row>
    <row r="111" spans="1:15">
      <c r="A111" s="16">
        <v>104</v>
      </c>
      <c r="B111" s="5" t="s">
        <v>121</v>
      </c>
      <c r="C111" s="5" t="s">
        <v>41</v>
      </c>
      <c r="D111" s="14" t="s">
        <v>92</v>
      </c>
      <c r="E111" s="14" t="s">
        <v>110</v>
      </c>
      <c r="F111" s="5" t="s">
        <v>94</v>
      </c>
      <c r="G111" s="14" t="s">
        <v>122</v>
      </c>
      <c r="H111" s="14" t="s">
        <v>105</v>
      </c>
      <c r="I111" s="14" t="s">
        <v>97</v>
      </c>
      <c r="J111" s="14" t="s">
        <v>97</v>
      </c>
      <c r="K111" s="14" t="s">
        <v>97</v>
      </c>
      <c r="L111" s="14" t="s">
        <v>97</v>
      </c>
      <c r="M111" s="14" t="s">
        <v>123</v>
      </c>
      <c r="N111" s="65" t="s">
        <v>8</v>
      </c>
      <c r="O111" s="162" t="s">
        <v>1057</v>
      </c>
    </row>
    <row r="112" spans="1:15">
      <c r="A112" s="16">
        <v>105</v>
      </c>
      <c r="B112" s="56" t="s">
        <v>124</v>
      </c>
      <c r="C112" s="108" t="s">
        <v>37</v>
      </c>
      <c r="D112" s="55">
        <v>223</v>
      </c>
      <c r="E112" s="111" t="s">
        <v>110</v>
      </c>
      <c r="F112" s="112" t="s">
        <v>94</v>
      </c>
      <c r="G112" s="8">
        <v>6</v>
      </c>
      <c r="H112" s="8">
        <v>2.5</v>
      </c>
      <c r="I112" s="8">
        <v>0</v>
      </c>
      <c r="J112" s="8">
        <v>0</v>
      </c>
      <c r="K112" s="8">
        <v>0</v>
      </c>
      <c r="L112" s="8">
        <v>0</v>
      </c>
      <c r="M112" s="8">
        <v>8.5</v>
      </c>
      <c r="N112" s="65" t="s">
        <v>8</v>
      </c>
      <c r="O112" s="162" t="s">
        <v>1057</v>
      </c>
    </row>
    <row r="113" spans="1:15">
      <c r="A113" s="16">
        <v>106</v>
      </c>
      <c r="B113" s="1" t="s">
        <v>61</v>
      </c>
      <c r="C113" s="17" t="s">
        <v>62</v>
      </c>
      <c r="D113" s="55">
        <v>248</v>
      </c>
      <c r="E113" s="55">
        <v>9</v>
      </c>
      <c r="F113" s="17" t="s">
        <v>33</v>
      </c>
      <c r="G113" s="8">
        <v>7</v>
      </c>
      <c r="H113" s="8">
        <v>1.5</v>
      </c>
      <c r="I113" s="8">
        <v>0</v>
      </c>
      <c r="J113" s="8">
        <v>0</v>
      </c>
      <c r="K113" s="8">
        <v>0</v>
      </c>
      <c r="L113" s="8">
        <v>0</v>
      </c>
      <c r="M113" s="8">
        <v>8.5</v>
      </c>
      <c r="N113" s="65" t="s">
        <v>8</v>
      </c>
      <c r="O113" s="162" t="s">
        <v>1057</v>
      </c>
    </row>
    <row r="114" spans="1:15">
      <c r="A114" s="16">
        <v>107</v>
      </c>
      <c r="B114" s="56" t="s">
        <v>125</v>
      </c>
      <c r="C114" s="108" t="s">
        <v>126</v>
      </c>
      <c r="D114" s="55">
        <v>223</v>
      </c>
      <c r="E114" s="111" t="s">
        <v>110</v>
      </c>
      <c r="F114" s="112" t="s">
        <v>94</v>
      </c>
      <c r="G114" s="8">
        <v>7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8">
        <v>8</v>
      </c>
      <c r="N114" s="65" t="s">
        <v>8</v>
      </c>
      <c r="O114" s="162" t="s">
        <v>1057</v>
      </c>
    </row>
    <row r="115" spans="1:15">
      <c r="A115" s="16">
        <v>108</v>
      </c>
      <c r="B115" s="1" t="s">
        <v>832</v>
      </c>
      <c r="C115" s="17" t="s">
        <v>320</v>
      </c>
      <c r="D115" s="55">
        <v>585</v>
      </c>
      <c r="E115" s="55" t="s">
        <v>831</v>
      </c>
      <c r="F115" s="17" t="s">
        <v>829</v>
      </c>
      <c r="G115" s="8">
        <v>5</v>
      </c>
      <c r="H115" s="8">
        <v>3</v>
      </c>
      <c r="I115" s="8"/>
      <c r="J115" s="8"/>
      <c r="K115" s="8"/>
      <c r="L115" s="8"/>
      <c r="M115" s="8">
        <v>8</v>
      </c>
      <c r="N115" s="65" t="s">
        <v>8</v>
      </c>
      <c r="O115" s="162" t="s">
        <v>1057</v>
      </c>
    </row>
    <row r="116" spans="1:15">
      <c r="A116" s="16">
        <v>109</v>
      </c>
      <c r="B116" s="1" t="s">
        <v>878</v>
      </c>
      <c r="C116" s="17" t="s">
        <v>81</v>
      </c>
      <c r="D116" s="55">
        <v>240</v>
      </c>
      <c r="E116" s="55" t="s">
        <v>879</v>
      </c>
      <c r="F116" s="17" t="s">
        <v>871</v>
      </c>
      <c r="G116" s="8">
        <v>6</v>
      </c>
      <c r="H116" s="8">
        <v>1</v>
      </c>
      <c r="I116" s="8">
        <v>2</v>
      </c>
      <c r="J116" s="8">
        <v>0</v>
      </c>
      <c r="K116" s="8">
        <v>0</v>
      </c>
      <c r="L116" s="8"/>
      <c r="M116" s="8">
        <v>7</v>
      </c>
      <c r="N116" s="65" t="s">
        <v>8</v>
      </c>
      <c r="O116" s="162" t="s">
        <v>1057</v>
      </c>
    </row>
    <row r="117" spans="1:15">
      <c r="A117" s="16">
        <v>110</v>
      </c>
      <c r="B117" s="1" t="s">
        <v>378</v>
      </c>
      <c r="C117" s="17" t="s">
        <v>146</v>
      </c>
      <c r="D117" s="55">
        <v>244</v>
      </c>
      <c r="E117" s="55">
        <v>9</v>
      </c>
      <c r="F117" s="17" t="s">
        <v>371</v>
      </c>
      <c r="G117" s="14"/>
      <c r="H117" s="14"/>
      <c r="I117" s="14"/>
      <c r="J117" s="14"/>
      <c r="K117" s="14"/>
      <c r="L117" s="14"/>
      <c r="M117" s="14">
        <f>G117+H117+I117+J117+L117+K117</f>
        <v>0</v>
      </c>
      <c r="N117" s="65" t="s">
        <v>8</v>
      </c>
      <c r="O117" s="162" t="s">
        <v>1057</v>
      </c>
    </row>
  </sheetData>
  <mergeCells count="10">
    <mergeCell ref="G6:L6"/>
    <mergeCell ref="M6:M7"/>
    <mergeCell ref="N6:N7"/>
    <mergeCell ref="O6:O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76"/>
  <sheetViews>
    <sheetView workbookViewId="0">
      <selection activeCell="D1" sqref="D1:D1048576"/>
    </sheetView>
  </sheetViews>
  <sheetFormatPr defaultRowHeight="15"/>
  <cols>
    <col min="1" max="1" width="5.42578125" customWidth="1"/>
    <col min="2" max="2" width="22.85546875" style="50" customWidth="1"/>
    <col min="3" max="3" width="14" style="50" customWidth="1"/>
    <col min="4" max="5" width="9.140625" style="12"/>
    <col min="6" max="6" width="28.7109375" style="50" customWidth="1"/>
    <col min="7" max="7" width="5.42578125" style="12" customWidth="1"/>
    <col min="8" max="9" width="6.28515625" style="12" customWidth="1"/>
    <col min="10" max="10" width="6.42578125" style="12" customWidth="1"/>
    <col min="11" max="11" width="4.140625" style="12" customWidth="1"/>
    <col min="12" max="12" width="4.85546875" style="8" customWidth="1"/>
    <col min="13" max="13" width="12.28515625" style="12" customWidth="1"/>
    <col min="14" max="14" width="13.5703125" customWidth="1"/>
    <col min="15" max="15" width="12.85546875" customWidth="1"/>
  </cols>
  <sheetData>
    <row r="1" spans="1:15">
      <c r="L1" s="127"/>
      <c r="M1" s="127"/>
      <c r="N1" s="83"/>
      <c r="O1" s="83"/>
    </row>
    <row r="2" spans="1:15">
      <c r="L2" s="127"/>
      <c r="M2" s="127"/>
      <c r="N2" s="83"/>
      <c r="O2" s="83"/>
    </row>
    <row r="3" spans="1:15">
      <c r="A3" s="2" t="s">
        <v>6</v>
      </c>
      <c r="C3" s="50" t="s">
        <v>18</v>
      </c>
      <c r="L3" s="127"/>
      <c r="M3" s="127"/>
      <c r="N3" s="83"/>
      <c r="O3" s="83"/>
    </row>
    <row r="4" spans="1:15">
      <c r="L4" s="127"/>
      <c r="M4" s="127"/>
      <c r="N4" s="83"/>
      <c r="O4" s="83"/>
    </row>
    <row r="5" spans="1:15">
      <c r="L5" s="127"/>
      <c r="M5" s="127"/>
      <c r="N5" s="127"/>
      <c r="O5" s="83"/>
    </row>
    <row r="6" spans="1:15">
      <c r="F6" s="50" t="s">
        <v>1048</v>
      </c>
      <c r="L6" s="127"/>
      <c r="M6" s="127"/>
      <c r="N6" s="127"/>
      <c r="O6" s="83"/>
    </row>
    <row r="7" spans="1:15" ht="15" customHeight="1">
      <c r="A7" s="260" t="s">
        <v>0</v>
      </c>
      <c r="B7" s="260" t="s">
        <v>1</v>
      </c>
      <c r="C7" s="260" t="s">
        <v>2</v>
      </c>
      <c r="D7" s="262" t="s">
        <v>4</v>
      </c>
      <c r="E7" s="262" t="s">
        <v>3</v>
      </c>
      <c r="F7" s="264" t="s">
        <v>5</v>
      </c>
      <c r="G7" s="256" t="s">
        <v>10</v>
      </c>
      <c r="H7" s="256"/>
      <c r="I7" s="256"/>
      <c r="J7" s="256"/>
      <c r="K7" s="256"/>
      <c r="L7" s="256"/>
      <c r="M7" s="256" t="s">
        <v>7</v>
      </c>
      <c r="N7" s="256" t="s">
        <v>9</v>
      </c>
      <c r="O7" s="256" t="s">
        <v>1049</v>
      </c>
    </row>
    <row r="8" spans="1:15" ht="15" customHeight="1">
      <c r="A8" s="261"/>
      <c r="B8" s="261"/>
      <c r="C8" s="261"/>
      <c r="D8" s="263"/>
      <c r="E8" s="263"/>
      <c r="F8" s="265"/>
      <c r="G8" s="8">
        <v>1</v>
      </c>
      <c r="H8" s="8">
        <v>2</v>
      </c>
      <c r="I8" s="8">
        <v>3</v>
      </c>
      <c r="J8" s="8">
        <v>4</v>
      </c>
      <c r="K8" s="8">
        <v>5</v>
      </c>
      <c r="L8" s="8">
        <v>6</v>
      </c>
      <c r="M8" s="256"/>
      <c r="N8" s="256"/>
      <c r="O8" s="256"/>
    </row>
    <row r="9" spans="1:15">
      <c r="A9" s="161">
        <v>1</v>
      </c>
      <c r="B9" s="170" t="s">
        <v>659</v>
      </c>
      <c r="C9" s="170" t="s">
        <v>656</v>
      </c>
      <c r="D9" s="161">
        <v>250</v>
      </c>
      <c r="E9" s="161">
        <v>10</v>
      </c>
      <c r="F9" s="170" t="s">
        <v>657</v>
      </c>
      <c r="G9" s="161">
        <v>15</v>
      </c>
      <c r="H9" s="161">
        <v>6</v>
      </c>
      <c r="I9" s="161">
        <v>9</v>
      </c>
      <c r="J9" s="161">
        <v>2</v>
      </c>
      <c r="K9" s="165">
        <v>5</v>
      </c>
      <c r="L9" s="161">
        <v>5</v>
      </c>
      <c r="M9" s="171">
        <v>42</v>
      </c>
      <c r="N9" s="172" t="s">
        <v>8</v>
      </c>
      <c r="O9" s="164" t="s">
        <v>1045</v>
      </c>
    </row>
    <row r="10" spans="1:15">
      <c r="A10" s="161">
        <v>2</v>
      </c>
      <c r="B10" s="170" t="s">
        <v>940</v>
      </c>
      <c r="C10" s="170" t="s">
        <v>32</v>
      </c>
      <c r="D10" s="173">
        <v>386</v>
      </c>
      <c r="E10" s="173">
        <v>10</v>
      </c>
      <c r="F10" s="174" t="s">
        <v>846</v>
      </c>
      <c r="G10" s="161">
        <v>18</v>
      </c>
      <c r="H10" s="161">
        <v>3</v>
      </c>
      <c r="I10" s="161">
        <v>9</v>
      </c>
      <c r="J10" s="161">
        <v>2</v>
      </c>
      <c r="K10" s="165">
        <v>5</v>
      </c>
      <c r="L10" s="161">
        <v>5</v>
      </c>
      <c r="M10" s="171">
        <v>42</v>
      </c>
      <c r="N10" s="172" t="s">
        <v>8</v>
      </c>
      <c r="O10" s="161" t="s">
        <v>1045</v>
      </c>
    </row>
    <row r="11" spans="1:15">
      <c r="A11" s="161">
        <v>3</v>
      </c>
      <c r="B11" s="170" t="s">
        <v>419</v>
      </c>
      <c r="C11" s="170" t="s">
        <v>177</v>
      </c>
      <c r="D11" s="161">
        <v>261</v>
      </c>
      <c r="E11" s="161">
        <v>10</v>
      </c>
      <c r="F11" s="170" t="s">
        <v>420</v>
      </c>
      <c r="G11" s="161">
        <v>18</v>
      </c>
      <c r="H11" s="161">
        <v>19</v>
      </c>
      <c r="I11" s="161"/>
      <c r="J11" s="161"/>
      <c r="K11" s="165"/>
      <c r="L11" s="161"/>
      <c r="M11" s="171">
        <f>SUM(G11:K11)</f>
        <v>37</v>
      </c>
      <c r="N11" s="172" t="s">
        <v>8</v>
      </c>
      <c r="O11" s="161" t="s">
        <v>1046</v>
      </c>
    </row>
    <row r="12" spans="1:15">
      <c r="A12" s="161">
        <v>4</v>
      </c>
      <c r="B12" s="175" t="s">
        <v>1007</v>
      </c>
      <c r="C12" s="175" t="s">
        <v>1008</v>
      </c>
      <c r="D12" s="173">
        <v>608</v>
      </c>
      <c r="E12" s="173">
        <v>10</v>
      </c>
      <c r="F12" s="175" t="s">
        <v>995</v>
      </c>
      <c r="G12" s="161">
        <v>18</v>
      </c>
      <c r="H12" s="161">
        <v>16</v>
      </c>
      <c r="I12" s="161"/>
      <c r="J12" s="161"/>
      <c r="K12" s="165"/>
      <c r="L12" s="161"/>
      <c r="M12" s="176">
        <v>34</v>
      </c>
      <c r="N12" s="172" t="s">
        <v>8</v>
      </c>
      <c r="O12" s="161" t="s">
        <v>1046</v>
      </c>
    </row>
    <row r="13" spans="1:15">
      <c r="A13" s="161">
        <v>5</v>
      </c>
      <c r="B13" s="164" t="s">
        <v>1071</v>
      </c>
      <c r="C13" s="164" t="s">
        <v>188</v>
      </c>
      <c r="D13" s="161">
        <v>493</v>
      </c>
      <c r="E13" s="164">
        <v>10</v>
      </c>
      <c r="F13" s="164" t="s">
        <v>1066</v>
      </c>
      <c r="G13" s="164"/>
      <c r="H13" s="164"/>
      <c r="I13" s="164"/>
      <c r="J13" s="164"/>
      <c r="K13" s="164"/>
      <c r="L13" s="161"/>
      <c r="M13" s="161">
        <v>34</v>
      </c>
      <c r="N13" s="172"/>
      <c r="O13" s="161" t="s">
        <v>1046</v>
      </c>
    </row>
    <row r="14" spans="1:15">
      <c r="A14" s="161">
        <v>6</v>
      </c>
      <c r="B14" s="170" t="s">
        <v>421</v>
      </c>
      <c r="C14" s="170" t="s">
        <v>166</v>
      </c>
      <c r="D14" s="161">
        <v>261</v>
      </c>
      <c r="E14" s="161">
        <v>10</v>
      </c>
      <c r="F14" s="170" t="s">
        <v>420</v>
      </c>
      <c r="G14" s="161">
        <v>16</v>
      </c>
      <c r="H14" s="161">
        <v>17</v>
      </c>
      <c r="I14" s="161"/>
      <c r="J14" s="161"/>
      <c r="K14" s="165"/>
      <c r="L14" s="161"/>
      <c r="M14" s="171">
        <f>SUM(G14:K14)</f>
        <v>33</v>
      </c>
      <c r="N14" s="172" t="s">
        <v>8</v>
      </c>
      <c r="O14" s="161" t="s">
        <v>1046</v>
      </c>
    </row>
    <row r="15" spans="1:15">
      <c r="A15" s="161">
        <v>7</v>
      </c>
      <c r="B15" s="269" t="s">
        <v>1073</v>
      </c>
      <c r="C15" s="269" t="s">
        <v>1074</v>
      </c>
      <c r="D15" s="161">
        <v>493</v>
      </c>
      <c r="E15" s="164">
        <v>10</v>
      </c>
      <c r="F15" s="164" t="s">
        <v>1066</v>
      </c>
      <c r="G15" s="270"/>
      <c r="H15" s="270"/>
      <c r="I15" s="270"/>
      <c r="J15" s="270"/>
      <c r="K15" s="270"/>
      <c r="L15" s="161"/>
      <c r="M15" s="271">
        <v>33</v>
      </c>
      <c r="N15" s="172"/>
      <c r="O15" s="161" t="s">
        <v>1046</v>
      </c>
    </row>
    <row r="16" spans="1:15">
      <c r="A16" s="161">
        <v>8</v>
      </c>
      <c r="B16" s="164" t="s">
        <v>1070</v>
      </c>
      <c r="C16" s="164" t="s">
        <v>241</v>
      </c>
      <c r="D16" s="161">
        <v>493</v>
      </c>
      <c r="E16" s="164">
        <v>10</v>
      </c>
      <c r="F16" s="164" t="s">
        <v>1066</v>
      </c>
      <c r="G16" s="164"/>
      <c r="H16" s="164"/>
      <c r="I16" s="164"/>
      <c r="J16" s="164"/>
      <c r="K16" s="164"/>
      <c r="L16" s="161"/>
      <c r="M16" s="161">
        <v>32</v>
      </c>
      <c r="N16" s="161" t="s">
        <v>8</v>
      </c>
      <c r="O16" s="161" t="s">
        <v>1046</v>
      </c>
    </row>
    <row r="17" spans="1:17">
      <c r="A17" s="161">
        <v>9</v>
      </c>
      <c r="B17" s="170" t="s">
        <v>1052</v>
      </c>
      <c r="C17" s="170" t="s">
        <v>177</v>
      </c>
      <c r="D17" s="161">
        <v>251</v>
      </c>
      <c r="E17" s="161">
        <v>10</v>
      </c>
      <c r="F17" s="170" t="s">
        <v>953</v>
      </c>
      <c r="G17" s="161">
        <v>10</v>
      </c>
      <c r="H17" s="161"/>
      <c r="I17" s="161">
        <v>10</v>
      </c>
      <c r="J17" s="161">
        <v>5</v>
      </c>
      <c r="K17" s="165">
        <v>5</v>
      </c>
      <c r="L17" s="161"/>
      <c r="M17" s="171">
        <v>30</v>
      </c>
      <c r="N17" s="172" t="s">
        <v>8</v>
      </c>
      <c r="O17" s="161" t="s">
        <v>1046</v>
      </c>
    </row>
    <row r="18" spans="1:17">
      <c r="A18" s="161">
        <v>10</v>
      </c>
      <c r="B18" s="170" t="s">
        <v>311</v>
      </c>
      <c r="C18" s="170" t="s">
        <v>37</v>
      </c>
      <c r="D18" s="161">
        <v>481</v>
      </c>
      <c r="E18" s="161">
        <v>10</v>
      </c>
      <c r="F18" s="170" t="s">
        <v>312</v>
      </c>
      <c r="G18" s="161">
        <v>13</v>
      </c>
      <c r="H18" s="161">
        <v>9</v>
      </c>
      <c r="I18" s="161">
        <v>2</v>
      </c>
      <c r="J18" s="161">
        <v>1</v>
      </c>
      <c r="K18" s="165">
        <v>5</v>
      </c>
      <c r="L18" s="161"/>
      <c r="M18" s="171">
        <v>30</v>
      </c>
      <c r="N18" s="172" t="s">
        <v>8</v>
      </c>
      <c r="O18" s="161" t="s">
        <v>1046</v>
      </c>
      <c r="P18" s="163"/>
      <c r="Q18" s="163"/>
    </row>
    <row r="19" spans="1:17">
      <c r="A19" s="161">
        <v>11</v>
      </c>
      <c r="B19" s="170" t="s">
        <v>313</v>
      </c>
      <c r="C19" s="170" t="s">
        <v>241</v>
      </c>
      <c r="D19" s="161">
        <v>481</v>
      </c>
      <c r="E19" s="161">
        <v>10</v>
      </c>
      <c r="F19" s="170" t="s">
        <v>312</v>
      </c>
      <c r="G19" s="161">
        <v>13</v>
      </c>
      <c r="H19" s="161">
        <v>9</v>
      </c>
      <c r="I19" s="161">
        <v>2</v>
      </c>
      <c r="J19" s="161">
        <v>1</v>
      </c>
      <c r="K19" s="165">
        <v>5</v>
      </c>
      <c r="L19" s="161"/>
      <c r="M19" s="171">
        <v>30</v>
      </c>
      <c r="N19" s="172" t="s">
        <v>8</v>
      </c>
      <c r="O19" s="161" t="s">
        <v>1046</v>
      </c>
    </row>
    <row r="20" spans="1:17">
      <c r="A20" s="161">
        <v>12</v>
      </c>
      <c r="B20" s="170" t="s">
        <v>1053</v>
      </c>
      <c r="C20" s="170" t="s">
        <v>35</v>
      </c>
      <c r="D20" s="161">
        <v>251</v>
      </c>
      <c r="E20" s="161">
        <v>10</v>
      </c>
      <c r="F20" s="170" t="s">
        <v>953</v>
      </c>
      <c r="G20" s="161">
        <v>20</v>
      </c>
      <c r="H20" s="161"/>
      <c r="I20" s="161"/>
      <c r="J20" s="161">
        <v>5</v>
      </c>
      <c r="K20" s="165">
        <v>4</v>
      </c>
      <c r="L20" s="161"/>
      <c r="M20" s="171">
        <v>29</v>
      </c>
      <c r="N20" s="172" t="s">
        <v>8</v>
      </c>
      <c r="O20" s="172" t="s">
        <v>1046</v>
      </c>
    </row>
    <row r="21" spans="1:17">
      <c r="A21" s="161">
        <v>13</v>
      </c>
      <c r="B21" s="164" t="s">
        <v>1072</v>
      </c>
      <c r="C21" s="164" t="s">
        <v>32</v>
      </c>
      <c r="D21" s="161">
        <v>493</v>
      </c>
      <c r="E21" s="164">
        <v>10</v>
      </c>
      <c r="F21" s="164" t="s">
        <v>1066</v>
      </c>
      <c r="G21" s="164"/>
      <c r="H21" s="164"/>
      <c r="I21" s="164"/>
      <c r="J21" s="164"/>
      <c r="K21" s="164"/>
      <c r="L21" s="161"/>
      <c r="M21" s="161">
        <v>29</v>
      </c>
      <c r="N21" s="172"/>
      <c r="O21" s="172" t="s">
        <v>1046</v>
      </c>
    </row>
    <row r="22" spans="1:17">
      <c r="A22" s="161">
        <v>14</v>
      </c>
      <c r="B22" s="170" t="s">
        <v>1054</v>
      </c>
      <c r="C22" s="170" t="s">
        <v>41</v>
      </c>
      <c r="D22" s="161">
        <v>251</v>
      </c>
      <c r="E22" s="161">
        <v>10</v>
      </c>
      <c r="F22" s="170" t="s">
        <v>953</v>
      </c>
      <c r="G22" s="161">
        <v>18</v>
      </c>
      <c r="H22" s="161"/>
      <c r="I22" s="161"/>
      <c r="J22" s="161"/>
      <c r="K22" s="165">
        <v>5</v>
      </c>
      <c r="L22" s="161">
        <v>5</v>
      </c>
      <c r="M22" s="171">
        <v>28</v>
      </c>
      <c r="N22" s="172" t="s">
        <v>8</v>
      </c>
      <c r="O22" s="172" t="s">
        <v>1046</v>
      </c>
    </row>
    <row r="23" spans="1:17">
      <c r="A23" s="161">
        <v>15</v>
      </c>
      <c r="B23" s="170" t="s">
        <v>1055</v>
      </c>
      <c r="C23" s="170" t="s">
        <v>264</v>
      </c>
      <c r="D23" s="161">
        <v>251</v>
      </c>
      <c r="E23" s="161">
        <v>10</v>
      </c>
      <c r="F23" s="170" t="s">
        <v>953</v>
      </c>
      <c r="G23" s="161">
        <v>15</v>
      </c>
      <c r="H23" s="161">
        <v>3</v>
      </c>
      <c r="I23" s="161"/>
      <c r="J23" s="161"/>
      <c r="K23" s="165">
        <v>5</v>
      </c>
      <c r="L23" s="161">
        <v>5</v>
      </c>
      <c r="M23" s="171">
        <v>28</v>
      </c>
      <c r="N23" s="172" t="s">
        <v>8</v>
      </c>
      <c r="O23" s="172" t="s">
        <v>1046</v>
      </c>
    </row>
    <row r="24" spans="1:17">
      <c r="A24" s="16">
        <v>16</v>
      </c>
      <c r="B24" s="6" t="s">
        <v>314</v>
      </c>
      <c r="C24" s="6" t="s">
        <v>60</v>
      </c>
      <c r="D24" s="254">
        <v>481</v>
      </c>
      <c r="E24" s="8">
        <v>10</v>
      </c>
      <c r="F24" s="6" t="s">
        <v>312</v>
      </c>
      <c r="G24" s="8">
        <v>11</v>
      </c>
      <c r="H24" s="8">
        <v>9</v>
      </c>
      <c r="I24" s="8">
        <v>1</v>
      </c>
      <c r="J24" s="8">
        <v>0.5</v>
      </c>
      <c r="K24" s="65">
        <v>4.5</v>
      </c>
      <c r="M24" s="55">
        <v>27</v>
      </c>
      <c r="N24" s="61" t="s">
        <v>8</v>
      </c>
      <c r="O24" s="162" t="s">
        <v>1057</v>
      </c>
    </row>
    <row r="25" spans="1:17">
      <c r="A25" s="16">
        <v>17</v>
      </c>
      <c r="B25" s="47" t="s">
        <v>600</v>
      </c>
      <c r="C25" s="47" t="s">
        <v>441</v>
      </c>
      <c r="D25" s="18">
        <v>393</v>
      </c>
      <c r="E25" s="18" t="s">
        <v>601</v>
      </c>
      <c r="F25" s="47" t="s">
        <v>579</v>
      </c>
      <c r="G25" s="19">
        <v>13</v>
      </c>
      <c r="H25" s="20">
        <v>6</v>
      </c>
      <c r="I25" s="20">
        <v>2</v>
      </c>
      <c r="J25" s="20">
        <v>4</v>
      </c>
      <c r="K25" s="69">
        <v>1</v>
      </c>
      <c r="M25" s="72">
        <v>26</v>
      </c>
      <c r="N25" s="61" t="s">
        <v>8</v>
      </c>
      <c r="O25" s="162" t="s">
        <v>1057</v>
      </c>
    </row>
    <row r="26" spans="1:17">
      <c r="A26" s="16">
        <v>18</v>
      </c>
      <c r="B26" s="6" t="s">
        <v>63</v>
      </c>
      <c r="C26" s="6" t="s">
        <v>47</v>
      </c>
      <c r="D26" s="254">
        <v>248</v>
      </c>
      <c r="E26" s="8">
        <v>10</v>
      </c>
      <c r="F26" s="6" t="s">
        <v>33</v>
      </c>
      <c r="G26" s="8">
        <v>15</v>
      </c>
      <c r="H26" s="8">
        <v>3</v>
      </c>
      <c r="I26" s="8">
        <v>5</v>
      </c>
      <c r="J26" s="8">
        <v>0</v>
      </c>
      <c r="K26" s="65">
        <v>2</v>
      </c>
      <c r="L26" s="8">
        <v>0</v>
      </c>
      <c r="M26" s="55">
        <v>25</v>
      </c>
      <c r="N26" s="61" t="s">
        <v>8</v>
      </c>
      <c r="O26" s="162" t="s">
        <v>1057</v>
      </c>
    </row>
    <row r="27" spans="1:17">
      <c r="A27" s="16">
        <v>19</v>
      </c>
      <c r="B27" s="6" t="s">
        <v>924</v>
      </c>
      <c r="C27" s="6" t="s">
        <v>119</v>
      </c>
      <c r="D27" s="254">
        <v>397</v>
      </c>
      <c r="E27" s="8">
        <v>10</v>
      </c>
      <c r="F27" s="6" t="s">
        <v>916</v>
      </c>
      <c r="G27" s="8">
        <v>10</v>
      </c>
      <c r="H27" s="8">
        <v>1</v>
      </c>
      <c r="I27" s="8">
        <v>10</v>
      </c>
      <c r="J27" s="8">
        <v>4</v>
      </c>
      <c r="K27" s="65"/>
      <c r="M27" s="55">
        <v>25</v>
      </c>
      <c r="N27" s="61" t="s">
        <v>8</v>
      </c>
      <c r="O27" s="162" t="s">
        <v>1057</v>
      </c>
    </row>
    <row r="28" spans="1:17">
      <c r="A28" s="16">
        <v>20</v>
      </c>
      <c r="B28" s="47" t="s">
        <v>602</v>
      </c>
      <c r="C28" s="47" t="s">
        <v>210</v>
      </c>
      <c r="D28" s="18">
        <v>393</v>
      </c>
      <c r="E28" s="18" t="s">
        <v>365</v>
      </c>
      <c r="F28" s="47" t="s">
        <v>579</v>
      </c>
      <c r="G28" s="19">
        <v>13</v>
      </c>
      <c r="H28" s="20">
        <v>1</v>
      </c>
      <c r="I28" s="20">
        <v>3</v>
      </c>
      <c r="J28" s="20">
        <v>2</v>
      </c>
      <c r="K28" s="69">
        <v>5</v>
      </c>
      <c r="M28" s="72">
        <v>24</v>
      </c>
      <c r="N28" s="61" t="s">
        <v>8</v>
      </c>
      <c r="O28" s="162" t="s">
        <v>1057</v>
      </c>
    </row>
    <row r="29" spans="1:17">
      <c r="A29" s="16">
        <v>21</v>
      </c>
      <c r="B29" s="6" t="s">
        <v>545</v>
      </c>
      <c r="C29" s="6" t="s">
        <v>142</v>
      </c>
      <c r="D29" s="254">
        <v>387</v>
      </c>
      <c r="E29" s="8">
        <v>10</v>
      </c>
      <c r="F29" s="6" t="s">
        <v>479</v>
      </c>
      <c r="G29" s="8">
        <v>13</v>
      </c>
      <c r="H29" s="8">
        <v>3</v>
      </c>
      <c r="I29" s="8">
        <v>1</v>
      </c>
      <c r="J29" s="8">
        <v>0</v>
      </c>
      <c r="K29" s="65">
        <v>5</v>
      </c>
      <c r="M29" s="55">
        <v>22</v>
      </c>
      <c r="N29" s="61" t="s">
        <v>8</v>
      </c>
      <c r="O29" s="162" t="s">
        <v>1057</v>
      </c>
    </row>
    <row r="30" spans="1:17">
      <c r="A30" s="16">
        <v>22</v>
      </c>
      <c r="B30" s="6" t="s">
        <v>1056</v>
      </c>
      <c r="C30" s="6" t="s">
        <v>884</v>
      </c>
      <c r="D30" s="254">
        <v>251</v>
      </c>
      <c r="E30" s="128">
        <v>10</v>
      </c>
      <c r="F30" s="6" t="s">
        <v>953</v>
      </c>
      <c r="G30" s="128">
        <v>6</v>
      </c>
      <c r="H30" s="128">
        <v>2</v>
      </c>
      <c r="I30" s="128">
        <v>2</v>
      </c>
      <c r="J30" s="128">
        <v>3</v>
      </c>
      <c r="K30" s="65">
        <v>5</v>
      </c>
      <c r="L30" s="128">
        <v>2</v>
      </c>
      <c r="M30" s="55">
        <v>20</v>
      </c>
      <c r="N30" s="61" t="s">
        <v>8</v>
      </c>
      <c r="O30" s="162" t="s">
        <v>1057</v>
      </c>
    </row>
    <row r="31" spans="1:17">
      <c r="A31" s="16">
        <v>23</v>
      </c>
      <c r="B31" s="52" t="s">
        <v>228</v>
      </c>
      <c r="C31" s="52" t="s">
        <v>229</v>
      </c>
      <c r="D31" s="13">
        <v>377</v>
      </c>
      <c r="E31" s="13" t="s">
        <v>230</v>
      </c>
      <c r="F31" s="52" t="s">
        <v>225</v>
      </c>
      <c r="G31" s="13">
        <v>15</v>
      </c>
      <c r="H31" s="13">
        <v>2.5</v>
      </c>
      <c r="I31" s="13">
        <v>1</v>
      </c>
      <c r="J31" s="13">
        <v>0</v>
      </c>
      <c r="K31" s="67">
        <v>1.5</v>
      </c>
      <c r="M31" s="71">
        <f ca="1">SUM(G31:N31)</f>
        <v>20</v>
      </c>
      <c r="N31" s="61" t="s">
        <v>8</v>
      </c>
      <c r="O31" s="162" t="s">
        <v>1057</v>
      </c>
    </row>
    <row r="32" spans="1:17">
      <c r="A32" s="16">
        <v>24</v>
      </c>
      <c r="B32" s="6" t="s">
        <v>567</v>
      </c>
      <c r="C32" s="6" t="s">
        <v>26</v>
      </c>
      <c r="D32" s="254">
        <v>387</v>
      </c>
      <c r="E32" s="8">
        <v>10</v>
      </c>
      <c r="F32" s="6" t="s">
        <v>479</v>
      </c>
      <c r="G32" s="8">
        <v>12</v>
      </c>
      <c r="H32" s="8">
        <v>1</v>
      </c>
      <c r="I32" s="8">
        <v>1</v>
      </c>
      <c r="J32" s="8">
        <v>1</v>
      </c>
      <c r="K32" s="65">
        <v>5</v>
      </c>
      <c r="M32" s="55">
        <v>20</v>
      </c>
      <c r="N32" s="61" t="s">
        <v>8</v>
      </c>
      <c r="O32" s="162" t="s">
        <v>1057</v>
      </c>
    </row>
    <row r="33" spans="1:15">
      <c r="A33" s="16">
        <v>25</v>
      </c>
      <c r="B33" s="6" t="s">
        <v>939</v>
      </c>
      <c r="C33" s="6" t="s">
        <v>201</v>
      </c>
      <c r="D33" s="64">
        <v>386</v>
      </c>
      <c r="E33" s="64">
        <v>10</v>
      </c>
      <c r="F33" s="63" t="s">
        <v>846</v>
      </c>
      <c r="G33" s="8">
        <v>7</v>
      </c>
      <c r="H33" s="8">
        <v>1</v>
      </c>
      <c r="I33" s="8">
        <v>6</v>
      </c>
      <c r="J33" s="8">
        <v>2</v>
      </c>
      <c r="K33" s="65">
        <v>3</v>
      </c>
      <c r="L33" s="8">
        <v>0</v>
      </c>
      <c r="M33" s="55">
        <v>19</v>
      </c>
      <c r="N33" s="61" t="s">
        <v>8</v>
      </c>
      <c r="O33" s="162" t="s">
        <v>1057</v>
      </c>
    </row>
    <row r="34" spans="1:15">
      <c r="A34" s="16">
        <v>26</v>
      </c>
      <c r="B34" s="6" t="s">
        <v>741</v>
      </c>
      <c r="C34" s="6" t="s">
        <v>12</v>
      </c>
      <c r="D34" s="254">
        <v>384</v>
      </c>
      <c r="E34" s="11">
        <v>10</v>
      </c>
      <c r="F34" s="6" t="s">
        <v>256</v>
      </c>
      <c r="G34" s="8">
        <v>9</v>
      </c>
      <c r="H34" s="8">
        <v>1</v>
      </c>
      <c r="I34" s="8">
        <v>2</v>
      </c>
      <c r="J34" s="8">
        <v>1.5</v>
      </c>
      <c r="K34" s="65">
        <v>5</v>
      </c>
      <c r="M34" s="55">
        <f>SUM(G34:K34)</f>
        <v>18.5</v>
      </c>
      <c r="N34" s="61" t="s">
        <v>8</v>
      </c>
      <c r="O34" s="162" t="s">
        <v>1057</v>
      </c>
    </row>
    <row r="35" spans="1:15">
      <c r="A35" s="16">
        <v>27</v>
      </c>
      <c r="B35" s="6" t="s">
        <v>936</v>
      </c>
      <c r="C35" s="6" t="s">
        <v>41</v>
      </c>
      <c r="D35" s="64">
        <v>386</v>
      </c>
      <c r="E35" s="64">
        <v>10</v>
      </c>
      <c r="F35" s="63" t="s">
        <v>846</v>
      </c>
      <c r="G35" s="8">
        <v>11</v>
      </c>
      <c r="H35" s="8">
        <v>0</v>
      </c>
      <c r="I35" s="8">
        <v>1</v>
      </c>
      <c r="J35" s="8">
        <v>0.5</v>
      </c>
      <c r="K35" s="65">
        <v>1</v>
      </c>
      <c r="L35" s="8">
        <v>5</v>
      </c>
      <c r="M35" s="55">
        <v>18.5</v>
      </c>
      <c r="N35" s="61" t="s">
        <v>8</v>
      </c>
      <c r="O35" s="162" t="s">
        <v>1057</v>
      </c>
    </row>
    <row r="36" spans="1:15">
      <c r="A36" s="16">
        <v>28</v>
      </c>
      <c r="B36" s="6" t="s">
        <v>820</v>
      </c>
      <c r="C36" s="6" t="s">
        <v>629</v>
      </c>
      <c r="D36" s="254">
        <v>284</v>
      </c>
      <c r="E36" s="8" t="s">
        <v>365</v>
      </c>
      <c r="F36" s="6" t="s">
        <v>818</v>
      </c>
      <c r="G36" s="8">
        <v>8</v>
      </c>
      <c r="H36" s="8">
        <v>5</v>
      </c>
      <c r="I36" s="8">
        <v>2</v>
      </c>
      <c r="J36" s="8"/>
      <c r="K36" s="65">
        <v>3</v>
      </c>
      <c r="M36" s="55">
        <v>18</v>
      </c>
      <c r="N36" s="61" t="s">
        <v>8</v>
      </c>
      <c r="O36" s="162" t="s">
        <v>1057</v>
      </c>
    </row>
    <row r="37" spans="1:15">
      <c r="A37" s="16">
        <v>29</v>
      </c>
      <c r="B37" s="6" t="s">
        <v>611</v>
      </c>
      <c r="C37" s="6" t="s">
        <v>245</v>
      </c>
      <c r="D37" s="254">
        <v>504</v>
      </c>
      <c r="E37" s="8">
        <v>10</v>
      </c>
      <c r="F37" s="6" t="s">
        <v>609</v>
      </c>
      <c r="G37" s="8">
        <v>11</v>
      </c>
      <c r="H37" s="8">
        <v>2</v>
      </c>
      <c r="I37" s="8">
        <v>1</v>
      </c>
      <c r="J37" s="8">
        <v>0</v>
      </c>
      <c r="K37" s="65">
        <v>4</v>
      </c>
      <c r="M37" s="55">
        <v>18</v>
      </c>
      <c r="N37" s="61" t="s">
        <v>8</v>
      </c>
      <c r="O37" s="162" t="s">
        <v>1057</v>
      </c>
    </row>
    <row r="38" spans="1:15">
      <c r="A38" s="16">
        <v>30</v>
      </c>
      <c r="B38" s="47" t="s">
        <v>603</v>
      </c>
      <c r="C38" s="47" t="s">
        <v>177</v>
      </c>
      <c r="D38" s="18">
        <v>393</v>
      </c>
      <c r="E38" s="18" t="s">
        <v>365</v>
      </c>
      <c r="F38" s="47" t="s">
        <v>579</v>
      </c>
      <c r="G38" s="19">
        <v>14</v>
      </c>
      <c r="H38" s="20">
        <v>0</v>
      </c>
      <c r="I38" s="20" t="s">
        <v>590</v>
      </c>
      <c r="J38" s="20">
        <v>1</v>
      </c>
      <c r="K38" s="69">
        <v>0</v>
      </c>
      <c r="M38" s="72" t="s">
        <v>604</v>
      </c>
      <c r="N38" s="61" t="s">
        <v>8</v>
      </c>
      <c r="O38" s="162" t="s">
        <v>1057</v>
      </c>
    </row>
    <row r="39" spans="1:15">
      <c r="A39" s="16">
        <v>31</v>
      </c>
      <c r="B39" s="6" t="s">
        <v>856</v>
      </c>
      <c r="C39" s="6" t="s">
        <v>24</v>
      </c>
      <c r="D39" s="64">
        <v>386</v>
      </c>
      <c r="E39" s="64">
        <v>10</v>
      </c>
      <c r="F39" s="63" t="s">
        <v>846</v>
      </c>
      <c r="G39" s="8">
        <v>9</v>
      </c>
      <c r="H39" s="8">
        <v>0</v>
      </c>
      <c r="I39" s="8">
        <v>5</v>
      </c>
      <c r="J39" s="8">
        <v>1.5</v>
      </c>
      <c r="K39" s="65">
        <v>1</v>
      </c>
      <c r="L39" s="8">
        <v>0</v>
      </c>
      <c r="M39" s="55">
        <v>16.5</v>
      </c>
      <c r="N39" s="61" t="s">
        <v>8</v>
      </c>
      <c r="O39" s="162" t="s">
        <v>1057</v>
      </c>
    </row>
    <row r="40" spans="1:15">
      <c r="A40" s="16">
        <v>32</v>
      </c>
      <c r="B40" s="6" t="s">
        <v>740</v>
      </c>
      <c r="C40" s="6" t="s">
        <v>45</v>
      </c>
      <c r="D40" s="254">
        <v>384</v>
      </c>
      <c r="E40" s="11">
        <v>10</v>
      </c>
      <c r="F40" s="6" t="s">
        <v>256</v>
      </c>
      <c r="G40" s="8">
        <v>10</v>
      </c>
      <c r="H40" s="8">
        <v>2</v>
      </c>
      <c r="I40" s="8">
        <v>2</v>
      </c>
      <c r="J40" s="8">
        <v>2</v>
      </c>
      <c r="K40" s="65">
        <v>0</v>
      </c>
      <c r="M40" s="55">
        <f ca="1">SUM(G40:M40)</f>
        <v>16</v>
      </c>
      <c r="N40" s="61" t="s">
        <v>8</v>
      </c>
      <c r="O40" s="162" t="s">
        <v>1057</v>
      </c>
    </row>
    <row r="41" spans="1:15">
      <c r="A41" s="16">
        <v>33</v>
      </c>
      <c r="B41" s="6" t="s">
        <v>473</v>
      </c>
      <c r="C41" s="6" t="s">
        <v>188</v>
      </c>
      <c r="D41" s="254">
        <v>387</v>
      </c>
      <c r="E41" s="8">
        <v>10</v>
      </c>
      <c r="F41" s="6" t="s">
        <v>479</v>
      </c>
      <c r="G41" s="8">
        <v>14</v>
      </c>
      <c r="H41" s="8">
        <v>2</v>
      </c>
      <c r="I41" s="8">
        <v>0</v>
      </c>
      <c r="J41" s="8">
        <v>0</v>
      </c>
      <c r="K41" s="65">
        <v>0</v>
      </c>
      <c r="M41" s="55">
        <v>16</v>
      </c>
      <c r="N41" s="61" t="s">
        <v>8</v>
      </c>
      <c r="O41" s="162" t="s">
        <v>1057</v>
      </c>
    </row>
    <row r="42" spans="1:15">
      <c r="A42" s="16">
        <v>34</v>
      </c>
      <c r="B42" s="6" t="s">
        <v>315</v>
      </c>
      <c r="C42" s="6" t="s">
        <v>316</v>
      </c>
      <c r="D42" s="254">
        <v>481</v>
      </c>
      <c r="E42" s="8">
        <v>10</v>
      </c>
      <c r="F42" s="6" t="s">
        <v>312</v>
      </c>
      <c r="G42" s="8">
        <v>11</v>
      </c>
      <c r="H42" s="8">
        <v>3</v>
      </c>
      <c r="I42" s="8">
        <v>1.5</v>
      </c>
      <c r="J42" s="8">
        <v>0</v>
      </c>
      <c r="K42" s="65">
        <v>0</v>
      </c>
      <c r="M42" s="55">
        <v>16</v>
      </c>
      <c r="N42" s="61" t="s">
        <v>8</v>
      </c>
      <c r="O42" s="162" t="s">
        <v>1057</v>
      </c>
    </row>
    <row r="43" spans="1:15">
      <c r="A43" s="16">
        <v>35</v>
      </c>
      <c r="B43" s="6" t="s">
        <v>317</v>
      </c>
      <c r="C43" s="6" t="s">
        <v>62</v>
      </c>
      <c r="D43" s="254">
        <v>481</v>
      </c>
      <c r="E43" s="8">
        <v>10</v>
      </c>
      <c r="F43" s="6" t="s">
        <v>312</v>
      </c>
      <c r="G43" s="8">
        <v>9</v>
      </c>
      <c r="H43" s="8">
        <v>1</v>
      </c>
      <c r="I43" s="8">
        <v>0.5</v>
      </c>
      <c r="J43" s="8">
        <v>0</v>
      </c>
      <c r="K43" s="65">
        <v>4</v>
      </c>
      <c r="M43" s="55">
        <v>16</v>
      </c>
      <c r="N43" s="61" t="s">
        <v>8</v>
      </c>
      <c r="O43" s="162" t="s">
        <v>1057</v>
      </c>
    </row>
    <row r="44" spans="1:15">
      <c r="A44" s="16">
        <v>36</v>
      </c>
      <c r="B44" s="6" t="s">
        <v>608</v>
      </c>
      <c r="C44" s="6" t="s">
        <v>47</v>
      </c>
      <c r="D44" s="254">
        <v>504</v>
      </c>
      <c r="E44" s="8">
        <v>10</v>
      </c>
      <c r="F44" s="6" t="s">
        <v>609</v>
      </c>
      <c r="G44" s="8">
        <v>7</v>
      </c>
      <c r="H44" s="8">
        <v>2</v>
      </c>
      <c r="I44" s="8">
        <v>2</v>
      </c>
      <c r="J44" s="8">
        <v>1</v>
      </c>
      <c r="K44" s="65">
        <v>4</v>
      </c>
      <c r="M44" s="55">
        <v>16</v>
      </c>
      <c r="N44" s="61" t="s">
        <v>8</v>
      </c>
      <c r="O44" s="162" t="s">
        <v>1057</v>
      </c>
    </row>
    <row r="45" spans="1:15">
      <c r="A45" s="16">
        <v>37</v>
      </c>
      <c r="B45" s="6" t="s">
        <v>610</v>
      </c>
      <c r="C45" s="6" t="s">
        <v>180</v>
      </c>
      <c r="D45" s="254">
        <v>504</v>
      </c>
      <c r="E45" s="8">
        <v>10</v>
      </c>
      <c r="F45" s="6" t="s">
        <v>609</v>
      </c>
      <c r="G45" s="8">
        <v>8</v>
      </c>
      <c r="H45" s="8">
        <v>2</v>
      </c>
      <c r="I45" s="8">
        <v>1</v>
      </c>
      <c r="J45" s="8">
        <v>1</v>
      </c>
      <c r="K45" s="65">
        <v>4</v>
      </c>
      <c r="M45" s="55">
        <v>16</v>
      </c>
      <c r="N45" s="61" t="s">
        <v>8</v>
      </c>
      <c r="O45" s="162" t="s">
        <v>1057</v>
      </c>
    </row>
    <row r="46" spans="1:15">
      <c r="A46" s="16">
        <v>38</v>
      </c>
      <c r="B46" s="63" t="s">
        <v>935</v>
      </c>
      <c r="C46" s="63" t="s">
        <v>258</v>
      </c>
      <c r="D46" s="64">
        <v>386</v>
      </c>
      <c r="E46" s="64">
        <v>10</v>
      </c>
      <c r="F46" s="63" t="s">
        <v>846</v>
      </c>
      <c r="G46" s="64">
        <v>7</v>
      </c>
      <c r="H46" s="64">
        <v>0</v>
      </c>
      <c r="I46" s="64">
        <v>2</v>
      </c>
      <c r="J46" s="64">
        <v>0</v>
      </c>
      <c r="K46" s="68">
        <v>0</v>
      </c>
      <c r="L46" s="64">
        <v>5</v>
      </c>
      <c r="M46" s="55">
        <v>15</v>
      </c>
      <c r="N46" s="61" t="s">
        <v>8</v>
      </c>
      <c r="O46" s="162" t="s">
        <v>1057</v>
      </c>
    </row>
    <row r="47" spans="1:15">
      <c r="A47" s="16">
        <v>39</v>
      </c>
      <c r="B47" s="6" t="s">
        <v>937</v>
      </c>
      <c r="C47" s="6" t="s">
        <v>938</v>
      </c>
      <c r="D47" s="64">
        <v>386</v>
      </c>
      <c r="E47" s="64">
        <v>10</v>
      </c>
      <c r="F47" s="63" t="s">
        <v>846</v>
      </c>
      <c r="G47" s="8">
        <v>7</v>
      </c>
      <c r="H47" s="8">
        <v>0</v>
      </c>
      <c r="I47" s="8">
        <v>4</v>
      </c>
      <c r="J47" s="8">
        <v>1</v>
      </c>
      <c r="K47" s="65">
        <v>3</v>
      </c>
      <c r="L47" s="8">
        <v>9</v>
      </c>
      <c r="M47" s="55">
        <v>15</v>
      </c>
      <c r="N47" s="61" t="s">
        <v>8</v>
      </c>
      <c r="O47" s="162" t="s">
        <v>1057</v>
      </c>
    </row>
    <row r="48" spans="1:15">
      <c r="A48" s="16">
        <v>40</v>
      </c>
      <c r="B48" s="6" t="s">
        <v>305</v>
      </c>
      <c r="C48" s="6" t="s">
        <v>86</v>
      </c>
      <c r="D48" s="254">
        <v>392</v>
      </c>
      <c r="E48" s="8">
        <v>10</v>
      </c>
      <c r="F48" s="6" t="s">
        <v>291</v>
      </c>
      <c r="G48" s="8">
        <v>9</v>
      </c>
      <c r="H48" s="8"/>
      <c r="I48" s="8">
        <v>1.5</v>
      </c>
      <c r="J48" s="14" t="s">
        <v>155</v>
      </c>
      <c r="K48" s="65"/>
      <c r="L48" s="8">
        <v>4</v>
      </c>
      <c r="M48" s="55">
        <v>15</v>
      </c>
      <c r="N48" s="61" t="s">
        <v>8</v>
      </c>
      <c r="O48" s="162" t="s">
        <v>1057</v>
      </c>
    </row>
    <row r="49" spans="1:15">
      <c r="A49" s="16">
        <v>41</v>
      </c>
      <c r="B49" s="6" t="s">
        <v>765</v>
      </c>
      <c r="C49" s="6" t="s">
        <v>35</v>
      </c>
      <c r="D49" s="254">
        <v>551</v>
      </c>
      <c r="E49" s="8" t="s">
        <v>365</v>
      </c>
      <c r="F49" s="6" t="s">
        <v>764</v>
      </c>
      <c r="G49" s="15">
        <v>13</v>
      </c>
      <c r="H49" s="15">
        <v>0</v>
      </c>
      <c r="I49" s="15">
        <v>1</v>
      </c>
      <c r="J49" s="15">
        <v>0.5</v>
      </c>
      <c r="K49" s="70">
        <v>0</v>
      </c>
      <c r="M49" s="73">
        <v>14.5</v>
      </c>
      <c r="N49" s="61" t="s">
        <v>8</v>
      </c>
      <c r="O49" s="162" t="s">
        <v>1057</v>
      </c>
    </row>
    <row r="50" spans="1:15">
      <c r="A50" s="16">
        <v>42</v>
      </c>
      <c r="B50" s="95" t="s">
        <v>1009</v>
      </c>
      <c r="C50" s="95" t="s">
        <v>81</v>
      </c>
      <c r="D50" s="64">
        <v>608</v>
      </c>
      <c r="E50" s="64">
        <v>10</v>
      </c>
      <c r="F50" s="95" t="s">
        <v>995</v>
      </c>
      <c r="G50" s="8">
        <v>13</v>
      </c>
      <c r="H50" s="8">
        <v>0</v>
      </c>
      <c r="I50" s="8">
        <v>1</v>
      </c>
      <c r="J50" s="8"/>
      <c r="K50" s="65"/>
      <c r="M50" s="55">
        <v>14</v>
      </c>
      <c r="N50" s="61" t="s">
        <v>8</v>
      </c>
      <c r="O50" s="162" t="s">
        <v>1057</v>
      </c>
    </row>
    <row r="51" spans="1:15">
      <c r="A51" s="16">
        <v>43</v>
      </c>
      <c r="B51" s="6" t="s">
        <v>330</v>
      </c>
      <c r="C51" s="6" t="s">
        <v>158</v>
      </c>
      <c r="D51" s="254">
        <v>658</v>
      </c>
      <c r="E51" s="8">
        <v>10</v>
      </c>
      <c r="F51" s="6" t="s">
        <v>331</v>
      </c>
      <c r="G51" s="8">
        <v>10</v>
      </c>
      <c r="H51" s="8">
        <v>0</v>
      </c>
      <c r="I51" s="8">
        <v>1</v>
      </c>
      <c r="J51" s="8">
        <v>0</v>
      </c>
      <c r="K51" s="65">
        <v>2.5</v>
      </c>
      <c r="M51" s="55">
        <v>13.5</v>
      </c>
      <c r="N51" s="61" t="s">
        <v>8</v>
      </c>
      <c r="O51" s="162" t="s">
        <v>1057</v>
      </c>
    </row>
    <row r="52" spans="1:15">
      <c r="A52" s="16">
        <v>44</v>
      </c>
      <c r="B52" s="54" t="s">
        <v>605</v>
      </c>
      <c r="C52" s="54" t="s">
        <v>81</v>
      </c>
      <c r="D52" s="20">
        <v>393</v>
      </c>
      <c r="E52" s="18" t="s">
        <v>365</v>
      </c>
      <c r="F52" s="54" t="s">
        <v>579</v>
      </c>
      <c r="G52" s="20">
        <v>10</v>
      </c>
      <c r="H52" s="20">
        <v>0</v>
      </c>
      <c r="I52" s="20">
        <v>3</v>
      </c>
      <c r="J52" s="20">
        <v>0</v>
      </c>
      <c r="K52" s="69">
        <v>0</v>
      </c>
      <c r="M52" s="72">
        <v>13</v>
      </c>
      <c r="N52" s="61" t="s">
        <v>8</v>
      </c>
      <c r="O52" s="162" t="s">
        <v>1057</v>
      </c>
    </row>
    <row r="53" spans="1:15">
      <c r="A53" s="16">
        <v>45</v>
      </c>
      <c r="B53" s="6" t="s">
        <v>318</v>
      </c>
      <c r="C53" s="6" t="s">
        <v>177</v>
      </c>
      <c r="D53" s="254">
        <v>481</v>
      </c>
      <c r="E53" s="8">
        <v>10</v>
      </c>
      <c r="F53" s="6" t="s">
        <v>312</v>
      </c>
      <c r="G53" s="8">
        <v>10</v>
      </c>
      <c r="H53" s="8">
        <v>0</v>
      </c>
      <c r="I53" s="8">
        <v>0</v>
      </c>
      <c r="J53" s="8">
        <v>0</v>
      </c>
      <c r="K53" s="65">
        <v>3</v>
      </c>
      <c r="M53" s="55">
        <v>13</v>
      </c>
      <c r="N53" s="61" t="s">
        <v>8</v>
      </c>
      <c r="O53" s="162" t="s">
        <v>1057</v>
      </c>
    </row>
    <row r="54" spans="1:15">
      <c r="A54" s="16">
        <v>46</v>
      </c>
      <c r="B54" s="6" t="s">
        <v>319</v>
      </c>
      <c r="C54" s="6" t="s">
        <v>320</v>
      </c>
      <c r="D54" s="254">
        <v>481</v>
      </c>
      <c r="E54" s="8">
        <v>10</v>
      </c>
      <c r="F54" s="6" t="s">
        <v>312</v>
      </c>
      <c r="G54" s="8">
        <v>10</v>
      </c>
      <c r="H54" s="8">
        <v>1.5</v>
      </c>
      <c r="I54" s="8">
        <v>0.5</v>
      </c>
      <c r="J54" s="8">
        <v>0</v>
      </c>
      <c r="K54" s="65">
        <v>0</v>
      </c>
      <c r="M54" s="55">
        <v>13</v>
      </c>
      <c r="N54" s="61" t="s">
        <v>8</v>
      </c>
      <c r="O54" s="162" t="s">
        <v>1057</v>
      </c>
    </row>
    <row r="55" spans="1:15">
      <c r="A55" s="16">
        <v>47</v>
      </c>
      <c r="B55" s="53" t="s">
        <v>362</v>
      </c>
      <c r="C55" s="6" t="s">
        <v>166</v>
      </c>
      <c r="D55" s="254" t="s">
        <v>929</v>
      </c>
      <c r="E55" s="8" t="s">
        <v>363</v>
      </c>
      <c r="F55" s="6" t="s">
        <v>351</v>
      </c>
      <c r="G55" s="16">
        <v>11</v>
      </c>
      <c r="H55" s="16">
        <v>2</v>
      </c>
      <c r="I55" s="8"/>
      <c r="J55" s="8"/>
      <c r="K55" s="65"/>
      <c r="M55" s="55">
        <v>13</v>
      </c>
      <c r="N55" s="61" t="s">
        <v>8</v>
      </c>
      <c r="O55" s="162" t="s">
        <v>1057</v>
      </c>
    </row>
    <row r="56" spans="1:15">
      <c r="A56" s="16">
        <v>48</v>
      </c>
      <c r="B56" s="51" t="s">
        <v>91</v>
      </c>
      <c r="C56" s="51" t="s">
        <v>32</v>
      </c>
      <c r="D56" s="14" t="s">
        <v>92</v>
      </c>
      <c r="E56" s="14" t="s">
        <v>93</v>
      </c>
      <c r="F56" s="51" t="s">
        <v>94</v>
      </c>
      <c r="G56" s="14" t="s">
        <v>95</v>
      </c>
      <c r="H56" s="14" t="s">
        <v>96</v>
      </c>
      <c r="I56" s="14" t="s">
        <v>97</v>
      </c>
      <c r="J56" s="14" t="s">
        <v>97</v>
      </c>
      <c r="K56" s="66" t="s">
        <v>97</v>
      </c>
      <c r="L56" s="8">
        <v>0</v>
      </c>
      <c r="M56" s="59" t="s">
        <v>98</v>
      </c>
      <c r="N56" s="61" t="s">
        <v>8</v>
      </c>
      <c r="O56" s="162" t="s">
        <v>1057</v>
      </c>
    </row>
    <row r="57" spans="1:15">
      <c r="A57" s="16">
        <v>49</v>
      </c>
      <c r="B57" s="6" t="s">
        <v>533</v>
      </c>
      <c r="C57" s="6" t="s">
        <v>201</v>
      </c>
      <c r="D57" s="254">
        <v>387</v>
      </c>
      <c r="E57" s="8">
        <v>10</v>
      </c>
      <c r="F57" s="6" t="s">
        <v>479</v>
      </c>
      <c r="G57" s="8">
        <v>10</v>
      </c>
      <c r="H57" s="8">
        <v>2</v>
      </c>
      <c r="I57" s="8">
        <v>0</v>
      </c>
      <c r="J57" s="8">
        <v>0</v>
      </c>
      <c r="K57" s="65">
        <v>0</v>
      </c>
      <c r="M57" s="55">
        <v>12</v>
      </c>
      <c r="N57" s="61" t="s">
        <v>8</v>
      </c>
      <c r="O57" s="162" t="s">
        <v>1057</v>
      </c>
    </row>
    <row r="58" spans="1:15">
      <c r="A58" s="16">
        <v>50</v>
      </c>
      <c r="B58" s="54" t="s">
        <v>606</v>
      </c>
      <c r="C58" s="54" t="s">
        <v>188</v>
      </c>
      <c r="D58" s="20">
        <v>393</v>
      </c>
      <c r="E58" s="18" t="s">
        <v>365</v>
      </c>
      <c r="F58" s="54" t="s">
        <v>579</v>
      </c>
      <c r="G58" s="20">
        <v>10</v>
      </c>
      <c r="H58" s="20">
        <v>0</v>
      </c>
      <c r="I58" s="20">
        <v>2</v>
      </c>
      <c r="J58" s="20">
        <v>0</v>
      </c>
      <c r="K58" s="69">
        <v>0</v>
      </c>
      <c r="M58" s="72">
        <v>12</v>
      </c>
      <c r="N58" s="61" t="s">
        <v>8</v>
      </c>
      <c r="O58" s="162" t="s">
        <v>1057</v>
      </c>
    </row>
    <row r="59" spans="1:15">
      <c r="A59" s="16">
        <v>51</v>
      </c>
      <c r="B59" s="6" t="s">
        <v>766</v>
      </c>
      <c r="C59" s="6" t="s">
        <v>35</v>
      </c>
      <c r="D59" s="254">
        <v>551</v>
      </c>
      <c r="E59" s="8" t="s">
        <v>767</v>
      </c>
      <c r="F59" s="6" t="s">
        <v>764</v>
      </c>
      <c r="G59" s="15">
        <v>10</v>
      </c>
      <c r="H59" s="15">
        <v>0</v>
      </c>
      <c r="I59" s="15">
        <v>1.5</v>
      </c>
      <c r="J59" s="15">
        <v>0.5</v>
      </c>
      <c r="K59" s="70">
        <v>0</v>
      </c>
      <c r="M59" s="73">
        <v>12</v>
      </c>
      <c r="N59" s="61" t="s">
        <v>8</v>
      </c>
      <c r="O59" s="162" t="s">
        <v>1057</v>
      </c>
    </row>
    <row r="60" spans="1:15">
      <c r="A60" s="16">
        <v>52</v>
      </c>
      <c r="B60" s="53" t="s">
        <v>364</v>
      </c>
      <c r="C60" s="6" t="s">
        <v>258</v>
      </c>
      <c r="D60" s="254" t="s">
        <v>929</v>
      </c>
      <c r="E60" s="8" t="s">
        <v>365</v>
      </c>
      <c r="F60" s="6" t="s">
        <v>351</v>
      </c>
      <c r="G60" s="16">
        <v>10</v>
      </c>
      <c r="H60" s="16">
        <v>2</v>
      </c>
      <c r="I60" s="8"/>
      <c r="J60" s="8"/>
      <c r="K60" s="65"/>
      <c r="M60" s="55">
        <v>12</v>
      </c>
      <c r="N60" s="61" t="s">
        <v>8</v>
      </c>
      <c r="O60" s="162" t="s">
        <v>1057</v>
      </c>
    </row>
    <row r="61" spans="1:15">
      <c r="A61" s="16">
        <v>53</v>
      </c>
      <c r="B61" s="6" t="s">
        <v>190</v>
      </c>
      <c r="C61" s="6" t="s">
        <v>41</v>
      </c>
      <c r="D61" s="254">
        <v>384</v>
      </c>
      <c r="E61" s="11">
        <v>10</v>
      </c>
      <c r="F61" s="6" t="s">
        <v>256</v>
      </c>
      <c r="G61" s="8">
        <v>9</v>
      </c>
      <c r="H61" s="8">
        <v>1</v>
      </c>
      <c r="I61" s="8">
        <v>1</v>
      </c>
      <c r="J61" s="8">
        <v>0.5</v>
      </c>
      <c r="K61" s="65">
        <v>0</v>
      </c>
      <c r="M61" s="55">
        <f ca="1">SUM(G61:M61)</f>
        <v>11.5</v>
      </c>
      <c r="N61" s="61" t="s">
        <v>8</v>
      </c>
      <c r="O61" s="162" t="s">
        <v>1057</v>
      </c>
    </row>
    <row r="62" spans="1:15">
      <c r="A62" s="16">
        <v>54</v>
      </c>
      <c r="B62" s="51" t="s">
        <v>99</v>
      </c>
      <c r="C62" s="51" t="s">
        <v>62</v>
      </c>
      <c r="D62" s="14" t="s">
        <v>92</v>
      </c>
      <c r="E62" s="14" t="s">
        <v>93</v>
      </c>
      <c r="F62" s="51" t="s">
        <v>94</v>
      </c>
      <c r="G62" s="14" t="s">
        <v>100</v>
      </c>
      <c r="H62" s="14" t="s">
        <v>97</v>
      </c>
      <c r="I62" s="14" t="s">
        <v>96</v>
      </c>
      <c r="J62" s="14" t="s">
        <v>97</v>
      </c>
      <c r="K62" s="14" t="s">
        <v>97</v>
      </c>
      <c r="L62" s="8">
        <v>0</v>
      </c>
      <c r="M62" s="14" t="s">
        <v>101</v>
      </c>
      <c r="N62" s="61" t="s">
        <v>8</v>
      </c>
      <c r="O62" s="162" t="s">
        <v>1057</v>
      </c>
    </row>
    <row r="63" spans="1:15">
      <c r="A63" s="16">
        <v>55</v>
      </c>
      <c r="B63" s="6" t="s">
        <v>463</v>
      </c>
      <c r="C63" s="6" t="s">
        <v>86</v>
      </c>
      <c r="D63" s="254">
        <v>277</v>
      </c>
      <c r="E63" s="8">
        <v>10</v>
      </c>
      <c r="F63" s="6" t="s">
        <v>460</v>
      </c>
      <c r="G63" s="8">
        <v>10</v>
      </c>
      <c r="H63" s="8">
        <v>0</v>
      </c>
      <c r="I63" s="8">
        <v>1</v>
      </c>
      <c r="J63" s="8">
        <v>0</v>
      </c>
      <c r="K63" s="8">
        <v>0</v>
      </c>
      <c r="M63" s="8">
        <v>11</v>
      </c>
      <c r="N63" s="61" t="s">
        <v>8</v>
      </c>
      <c r="O63" s="162" t="s">
        <v>1057</v>
      </c>
    </row>
    <row r="64" spans="1:15">
      <c r="A64" s="16">
        <v>56</v>
      </c>
      <c r="B64" s="6" t="s">
        <v>306</v>
      </c>
      <c r="C64" s="99" t="s">
        <v>49</v>
      </c>
      <c r="D64" s="55">
        <v>392</v>
      </c>
      <c r="E64" s="55">
        <v>10</v>
      </c>
      <c r="F64" s="99" t="s">
        <v>291</v>
      </c>
      <c r="G64" s="55">
        <v>7</v>
      </c>
      <c r="H64" s="55"/>
      <c r="I64" s="55">
        <v>2.5</v>
      </c>
      <c r="J64" s="59" t="s">
        <v>105</v>
      </c>
      <c r="K64" s="55"/>
      <c r="L64" s="55"/>
      <c r="M64" s="55">
        <v>11</v>
      </c>
      <c r="N64" s="61" t="s">
        <v>8</v>
      </c>
      <c r="O64" s="162" t="s">
        <v>1057</v>
      </c>
    </row>
    <row r="65" spans="1:15">
      <c r="A65" s="16">
        <v>57</v>
      </c>
      <c r="B65" s="97" t="s">
        <v>366</v>
      </c>
      <c r="C65" s="98" t="s">
        <v>367</v>
      </c>
      <c r="D65" s="61" t="s">
        <v>929</v>
      </c>
      <c r="E65" s="61" t="s">
        <v>365</v>
      </c>
      <c r="F65" s="98" t="s">
        <v>351</v>
      </c>
      <c r="G65" s="100">
        <v>8</v>
      </c>
      <c r="H65" s="100">
        <v>3</v>
      </c>
      <c r="I65" s="61"/>
      <c r="J65" s="61"/>
      <c r="K65" s="61"/>
      <c r="L65" s="61"/>
      <c r="M65" s="61">
        <v>11</v>
      </c>
      <c r="N65" s="61" t="s">
        <v>8</v>
      </c>
      <c r="O65" s="162" t="s">
        <v>1057</v>
      </c>
    </row>
    <row r="66" spans="1:15">
      <c r="A66" s="16">
        <v>58</v>
      </c>
      <c r="B66" s="90" t="s">
        <v>462</v>
      </c>
      <c r="C66" s="98" t="s">
        <v>81</v>
      </c>
      <c r="D66" s="61">
        <v>277</v>
      </c>
      <c r="E66" s="61">
        <v>10</v>
      </c>
      <c r="F66" s="98" t="s">
        <v>460</v>
      </c>
      <c r="G66" s="61">
        <v>7</v>
      </c>
      <c r="H66" s="61">
        <v>1</v>
      </c>
      <c r="I66" s="61">
        <v>1</v>
      </c>
      <c r="J66" s="61">
        <v>0</v>
      </c>
      <c r="K66" s="61">
        <v>0</v>
      </c>
      <c r="L66" s="61"/>
      <c r="M66" s="61">
        <v>9</v>
      </c>
      <c r="N66" s="61" t="s">
        <v>8</v>
      </c>
      <c r="O66" s="162" t="s">
        <v>1057</v>
      </c>
    </row>
    <row r="67" spans="1:15">
      <c r="A67" s="16">
        <v>59</v>
      </c>
      <c r="B67" s="135" t="s">
        <v>568</v>
      </c>
      <c r="C67" s="136" t="s">
        <v>32</v>
      </c>
      <c r="D67" s="60">
        <v>387</v>
      </c>
      <c r="E67" s="60">
        <v>10</v>
      </c>
      <c r="F67" s="136" t="s">
        <v>479</v>
      </c>
      <c r="G67" s="31">
        <v>7</v>
      </c>
      <c r="H67" s="31">
        <v>1</v>
      </c>
      <c r="I67" s="31">
        <v>0</v>
      </c>
      <c r="J67" s="31">
        <v>0</v>
      </c>
      <c r="K67" s="31">
        <v>0</v>
      </c>
      <c r="L67" s="31"/>
      <c r="M67" s="31">
        <v>8</v>
      </c>
      <c r="N67" s="137" t="s">
        <v>8</v>
      </c>
      <c r="O67" s="162" t="s">
        <v>1057</v>
      </c>
    </row>
    <row r="68" spans="1:15">
      <c r="A68" s="16">
        <v>60</v>
      </c>
      <c r="B68" s="6" t="s">
        <v>321</v>
      </c>
      <c r="C68" s="6" t="s">
        <v>322</v>
      </c>
      <c r="D68" s="254">
        <v>481</v>
      </c>
      <c r="E68" s="8">
        <v>10</v>
      </c>
      <c r="F68" s="6" t="s">
        <v>312</v>
      </c>
      <c r="G68" s="8">
        <v>6</v>
      </c>
      <c r="H68" s="8">
        <v>0</v>
      </c>
      <c r="I68" s="8">
        <v>0</v>
      </c>
      <c r="J68" s="8">
        <v>0</v>
      </c>
      <c r="K68" s="8">
        <v>0</v>
      </c>
      <c r="M68" s="8">
        <v>6</v>
      </c>
      <c r="N68" s="8" t="s">
        <v>8</v>
      </c>
      <c r="O68" s="162" t="s">
        <v>1057</v>
      </c>
    </row>
    <row r="69" spans="1:15" s="83" customFormat="1">
      <c r="B69" s="138"/>
      <c r="C69" s="138"/>
      <c r="D69" s="127"/>
      <c r="E69" s="127"/>
      <c r="F69" s="138"/>
      <c r="G69" s="127"/>
      <c r="H69" s="127"/>
      <c r="I69" s="127"/>
      <c r="J69" s="127"/>
      <c r="K69" s="127"/>
      <c r="L69" s="127"/>
      <c r="M69" s="127"/>
      <c r="N69" s="127"/>
    </row>
    <row r="70" spans="1:15" s="83" customFormat="1">
      <c r="D70" s="127"/>
      <c r="N70" s="127"/>
    </row>
    <row r="71" spans="1:15" s="83" customFormat="1">
      <c r="D71" s="127"/>
    </row>
    <row r="72" spans="1:15" s="83" customFormat="1">
      <c r="D72" s="127"/>
    </row>
    <row r="73" spans="1:15" s="83" customFormat="1">
      <c r="D73" s="127"/>
    </row>
    <row r="74" spans="1:15" s="83" customFormat="1">
      <c r="B74" s="138"/>
      <c r="C74" s="138"/>
      <c r="D74" s="127"/>
      <c r="E74" s="127"/>
      <c r="F74" s="138"/>
      <c r="G74" s="127"/>
      <c r="H74" s="127"/>
      <c r="I74" s="127"/>
      <c r="J74" s="127"/>
      <c r="K74" s="127"/>
      <c r="L74" s="127"/>
      <c r="M74" s="127"/>
    </row>
    <row r="75" spans="1:15" s="83" customFormat="1">
      <c r="B75" s="138"/>
      <c r="C75" s="138"/>
      <c r="D75" s="127"/>
      <c r="E75" s="127"/>
      <c r="F75" s="138"/>
      <c r="G75" s="127"/>
      <c r="H75" s="127"/>
      <c r="I75" s="127"/>
      <c r="J75" s="127"/>
      <c r="K75" s="127"/>
      <c r="L75" s="127"/>
      <c r="M75" s="127"/>
    </row>
    <row r="76" spans="1:15" s="83" customFormat="1">
      <c r="B76" s="138"/>
      <c r="C76" s="138"/>
      <c r="D76" s="127"/>
      <c r="E76" s="127"/>
      <c r="F76" s="138"/>
      <c r="G76" s="127"/>
      <c r="H76" s="127"/>
      <c r="I76" s="127"/>
      <c r="J76" s="127"/>
      <c r="K76" s="127"/>
      <c r="L76" s="127"/>
      <c r="M76" s="127"/>
    </row>
    <row r="77" spans="1:15" s="83" customFormat="1">
      <c r="B77" s="138"/>
      <c r="C77" s="138"/>
      <c r="D77" s="127"/>
      <c r="E77" s="127"/>
      <c r="F77" s="138"/>
      <c r="G77" s="127"/>
      <c r="H77" s="127"/>
      <c r="I77" s="127"/>
      <c r="J77" s="127"/>
      <c r="K77" s="127"/>
      <c r="L77" s="127"/>
      <c r="M77" s="127"/>
    </row>
    <row r="78" spans="1:15" s="83" customFormat="1">
      <c r="B78" s="138"/>
      <c r="C78" s="138"/>
      <c r="D78" s="127"/>
      <c r="E78" s="127"/>
      <c r="F78" s="138"/>
      <c r="G78" s="127"/>
      <c r="H78" s="127"/>
      <c r="I78" s="127"/>
      <c r="J78" s="127"/>
      <c r="K78" s="127"/>
      <c r="L78" s="127"/>
      <c r="M78" s="127"/>
    </row>
    <row r="79" spans="1:15" s="83" customFormat="1">
      <c r="B79" s="138"/>
      <c r="C79" s="138"/>
      <c r="D79" s="127"/>
      <c r="E79" s="127"/>
      <c r="F79" s="138"/>
      <c r="G79" s="127"/>
      <c r="H79" s="127"/>
      <c r="I79" s="127"/>
      <c r="J79" s="127"/>
      <c r="K79" s="127"/>
      <c r="L79" s="127"/>
      <c r="M79" s="127"/>
    </row>
    <row r="80" spans="1:15" s="83" customFormat="1">
      <c r="B80" s="138"/>
      <c r="C80" s="138"/>
      <c r="D80" s="127"/>
      <c r="E80" s="127"/>
      <c r="F80" s="138"/>
      <c r="G80" s="127"/>
      <c r="H80" s="127"/>
      <c r="I80" s="127"/>
      <c r="J80" s="127"/>
      <c r="K80" s="127"/>
      <c r="L80" s="127"/>
      <c r="M80" s="127"/>
    </row>
    <row r="81" spans="2:13" s="83" customFormat="1">
      <c r="B81" s="138"/>
      <c r="C81" s="138"/>
      <c r="D81" s="127"/>
      <c r="E81" s="127"/>
      <c r="F81" s="138"/>
      <c r="G81" s="127"/>
      <c r="H81" s="127"/>
      <c r="I81" s="127"/>
      <c r="J81" s="127"/>
      <c r="K81" s="127"/>
      <c r="L81" s="127"/>
      <c r="M81" s="127"/>
    </row>
    <row r="82" spans="2:13" s="83" customFormat="1">
      <c r="B82" s="138"/>
      <c r="C82" s="138"/>
      <c r="D82" s="127"/>
      <c r="E82" s="127"/>
      <c r="F82" s="138"/>
      <c r="G82" s="127"/>
      <c r="H82" s="127"/>
      <c r="I82" s="127"/>
      <c r="J82" s="127"/>
      <c r="K82" s="127"/>
      <c r="L82" s="127"/>
      <c r="M82" s="127"/>
    </row>
    <row r="83" spans="2:13" s="83" customFormat="1">
      <c r="B83" s="138"/>
      <c r="C83" s="138"/>
      <c r="D83" s="127"/>
      <c r="E83" s="127"/>
      <c r="F83" s="138"/>
      <c r="G83" s="127"/>
      <c r="H83" s="127"/>
      <c r="I83" s="127"/>
      <c r="J83" s="127"/>
      <c r="K83" s="127"/>
      <c r="L83" s="127"/>
      <c r="M83" s="127"/>
    </row>
    <row r="84" spans="2:13" s="83" customFormat="1">
      <c r="B84" s="138"/>
      <c r="C84" s="138"/>
      <c r="D84" s="127"/>
      <c r="E84" s="127"/>
      <c r="F84" s="138"/>
      <c r="G84" s="127"/>
      <c r="H84" s="127"/>
      <c r="I84" s="127"/>
      <c r="J84" s="127"/>
      <c r="K84" s="127"/>
      <c r="L84" s="127"/>
      <c r="M84" s="127"/>
    </row>
    <row r="85" spans="2:13" s="83" customFormat="1">
      <c r="B85" s="138"/>
      <c r="C85" s="138"/>
      <c r="D85" s="127"/>
      <c r="E85" s="127"/>
      <c r="F85" s="138"/>
      <c r="G85" s="127"/>
      <c r="H85" s="127"/>
      <c r="I85" s="127"/>
      <c r="J85" s="127"/>
      <c r="K85" s="127"/>
      <c r="L85" s="127"/>
      <c r="M85" s="127"/>
    </row>
    <row r="86" spans="2:13" s="83" customFormat="1">
      <c r="B86" s="138"/>
      <c r="C86" s="138"/>
      <c r="D86" s="127"/>
      <c r="E86" s="127"/>
      <c r="F86" s="138"/>
      <c r="G86" s="127"/>
      <c r="H86" s="127"/>
      <c r="I86" s="127"/>
      <c r="J86" s="127"/>
      <c r="K86" s="127"/>
      <c r="L86" s="127"/>
      <c r="M86" s="127"/>
    </row>
    <row r="87" spans="2:13" s="83" customFormat="1">
      <c r="B87" s="138"/>
      <c r="C87" s="138"/>
      <c r="D87" s="127"/>
      <c r="E87" s="127"/>
      <c r="F87" s="138"/>
      <c r="G87" s="127"/>
      <c r="H87" s="127"/>
      <c r="I87" s="127"/>
      <c r="J87" s="127"/>
      <c r="K87" s="127"/>
      <c r="L87" s="127"/>
      <c r="M87" s="127"/>
    </row>
    <row r="88" spans="2:13" s="83" customFormat="1">
      <c r="B88" s="138"/>
      <c r="C88" s="138"/>
      <c r="D88" s="127"/>
      <c r="E88" s="127"/>
      <c r="F88" s="138"/>
      <c r="G88" s="127"/>
      <c r="H88" s="127"/>
      <c r="I88" s="127"/>
      <c r="J88" s="127"/>
      <c r="K88" s="127"/>
      <c r="L88" s="127"/>
      <c r="M88" s="127"/>
    </row>
    <row r="89" spans="2:13" s="83" customFormat="1">
      <c r="B89" s="138"/>
      <c r="C89" s="138"/>
      <c r="D89" s="127"/>
      <c r="E89" s="127"/>
      <c r="F89" s="138"/>
      <c r="G89" s="127"/>
      <c r="H89" s="127"/>
      <c r="I89" s="127"/>
      <c r="J89" s="127"/>
      <c r="K89" s="127"/>
      <c r="L89" s="127"/>
      <c r="M89" s="127"/>
    </row>
    <row r="90" spans="2:13" s="83" customFormat="1">
      <c r="B90" s="138"/>
      <c r="C90" s="138"/>
      <c r="D90" s="127"/>
      <c r="E90" s="127"/>
      <c r="F90" s="138"/>
      <c r="G90" s="127"/>
      <c r="H90" s="127"/>
      <c r="I90" s="127"/>
      <c r="J90" s="127"/>
      <c r="K90" s="127"/>
      <c r="L90" s="127"/>
      <c r="M90" s="127"/>
    </row>
    <row r="91" spans="2:13" s="83" customFormat="1">
      <c r="B91" s="138"/>
      <c r="C91" s="138"/>
      <c r="D91" s="127"/>
      <c r="E91" s="127"/>
      <c r="F91" s="138"/>
      <c r="G91" s="127"/>
      <c r="H91" s="127"/>
      <c r="I91" s="127"/>
      <c r="J91" s="127"/>
      <c r="K91" s="127"/>
      <c r="L91" s="127"/>
      <c r="M91" s="127"/>
    </row>
    <row r="92" spans="2:13" s="83" customFormat="1">
      <c r="B92" s="138"/>
      <c r="C92" s="138"/>
      <c r="D92" s="127"/>
      <c r="E92" s="127"/>
      <c r="F92" s="138"/>
      <c r="G92" s="127"/>
      <c r="H92" s="127"/>
      <c r="I92" s="127"/>
      <c r="J92" s="127"/>
      <c r="K92" s="127"/>
      <c r="L92" s="127"/>
      <c r="M92" s="127"/>
    </row>
    <row r="93" spans="2:13" s="83" customFormat="1">
      <c r="B93" s="138"/>
      <c r="C93" s="138"/>
      <c r="D93" s="127"/>
      <c r="E93" s="127"/>
      <c r="F93" s="138"/>
      <c r="G93" s="127"/>
      <c r="H93" s="127"/>
      <c r="I93" s="127"/>
      <c r="J93" s="127"/>
      <c r="K93" s="127"/>
      <c r="L93" s="127"/>
      <c r="M93" s="127"/>
    </row>
    <row r="94" spans="2:13" s="83" customFormat="1">
      <c r="B94" s="138"/>
      <c r="C94" s="138"/>
      <c r="D94" s="127"/>
      <c r="E94" s="127"/>
      <c r="F94" s="138"/>
      <c r="G94" s="127"/>
      <c r="H94" s="127"/>
      <c r="I94" s="127"/>
      <c r="J94" s="127"/>
      <c r="K94" s="127"/>
      <c r="L94" s="127"/>
      <c r="M94" s="127"/>
    </row>
    <row r="95" spans="2:13" s="83" customFormat="1">
      <c r="B95" s="138"/>
      <c r="C95" s="138"/>
      <c r="D95" s="127"/>
      <c r="E95" s="127"/>
      <c r="F95" s="138"/>
      <c r="G95" s="127"/>
      <c r="H95" s="127"/>
      <c r="I95" s="127"/>
      <c r="J95" s="127"/>
      <c r="K95" s="127"/>
      <c r="L95" s="127"/>
      <c r="M95" s="127"/>
    </row>
    <row r="96" spans="2:13" s="83" customFormat="1">
      <c r="B96" s="138"/>
      <c r="C96" s="138"/>
      <c r="D96" s="127"/>
      <c r="E96" s="127"/>
      <c r="F96" s="138"/>
      <c r="G96" s="127"/>
      <c r="H96" s="127"/>
      <c r="I96" s="127"/>
      <c r="J96" s="127"/>
      <c r="K96" s="127"/>
      <c r="L96" s="127"/>
      <c r="M96" s="127"/>
    </row>
    <row r="97" spans="2:13" s="83" customFormat="1">
      <c r="B97" s="138"/>
      <c r="C97" s="138"/>
      <c r="D97" s="127"/>
      <c r="E97" s="127"/>
      <c r="F97" s="138"/>
      <c r="G97" s="127"/>
      <c r="H97" s="127"/>
      <c r="I97" s="127"/>
      <c r="J97" s="127"/>
      <c r="K97" s="127"/>
      <c r="L97" s="127"/>
      <c r="M97" s="127"/>
    </row>
    <row r="98" spans="2:13" s="83" customFormat="1">
      <c r="B98" s="138"/>
      <c r="C98" s="138"/>
      <c r="D98" s="127"/>
      <c r="E98" s="127"/>
      <c r="F98" s="138"/>
      <c r="G98" s="127"/>
      <c r="H98" s="127"/>
      <c r="I98" s="127"/>
      <c r="J98" s="127"/>
      <c r="K98" s="127"/>
      <c r="L98" s="127"/>
      <c r="M98" s="127"/>
    </row>
    <row r="99" spans="2:13" s="83" customFormat="1">
      <c r="B99" s="138"/>
      <c r="C99" s="138"/>
      <c r="D99" s="127"/>
      <c r="E99" s="127"/>
      <c r="F99" s="138"/>
      <c r="G99" s="127"/>
      <c r="H99" s="127"/>
      <c r="I99" s="127"/>
      <c r="J99" s="127"/>
      <c r="K99" s="127"/>
      <c r="L99" s="127"/>
      <c r="M99" s="127"/>
    </row>
    <row r="100" spans="2:13" s="83" customFormat="1">
      <c r="B100" s="138"/>
      <c r="C100" s="138"/>
      <c r="D100" s="127"/>
      <c r="E100" s="127"/>
      <c r="F100" s="138"/>
      <c r="G100" s="127"/>
      <c r="H100" s="127"/>
      <c r="I100" s="127"/>
      <c r="J100" s="127"/>
      <c r="K100" s="127"/>
      <c r="L100" s="127"/>
      <c r="M100" s="127"/>
    </row>
    <row r="101" spans="2:13" s="83" customFormat="1">
      <c r="B101" s="138"/>
      <c r="C101" s="138"/>
      <c r="D101" s="127"/>
      <c r="E101" s="127"/>
      <c r="F101" s="138"/>
      <c r="G101" s="127"/>
      <c r="H101" s="127"/>
      <c r="I101" s="127"/>
      <c r="J101" s="127"/>
      <c r="K101" s="127"/>
      <c r="L101" s="127"/>
      <c r="M101" s="127"/>
    </row>
    <row r="102" spans="2:13" s="83" customFormat="1">
      <c r="B102" s="138"/>
      <c r="C102" s="138"/>
      <c r="D102" s="127"/>
      <c r="E102" s="127"/>
      <c r="F102" s="138"/>
      <c r="G102" s="127"/>
      <c r="H102" s="127"/>
      <c r="I102" s="127"/>
      <c r="J102" s="127"/>
      <c r="K102" s="127"/>
      <c r="L102" s="127"/>
      <c r="M102" s="127"/>
    </row>
    <row r="103" spans="2:13" s="83" customFormat="1">
      <c r="B103" s="138"/>
      <c r="C103" s="138"/>
      <c r="D103" s="127"/>
      <c r="E103" s="127"/>
      <c r="F103" s="138"/>
      <c r="G103" s="127"/>
      <c r="H103" s="127"/>
      <c r="I103" s="127"/>
      <c r="J103" s="127"/>
      <c r="K103" s="127"/>
      <c r="L103" s="127"/>
      <c r="M103" s="127"/>
    </row>
    <row r="104" spans="2:13" s="83" customFormat="1">
      <c r="B104" s="138"/>
      <c r="C104" s="138"/>
      <c r="D104" s="127"/>
      <c r="E104" s="127"/>
      <c r="F104" s="138"/>
      <c r="G104" s="127"/>
      <c r="H104" s="127"/>
      <c r="I104" s="127"/>
      <c r="J104" s="127"/>
      <c r="K104" s="127"/>
      <c r="L104" s="127"/>
      <c r="M104" s="127"/>
    </row>
    <row r="105" spans="2:13" s="83" customFormat="1">
      <c r="B105" s="138"/>
      <c r="C105" s="138"/>
      <c r="D105" s="127"/>
      <c r="E105" s="127"/>
      <c r="F105" s="138"/>
      <c r="G105" s="127"/>
      <c r="H105" s="127"/>
      <c r="I105" s="127"/>
      <c r="J105" s="127"/>
      <c r="K105" s="127"/>
      <c r="L105" s="127"/>
      <c r="M105" s="127"/>
    </row>
    <row r="106" spans="2:13" s="83" customFormat="1">
      <c r="B106" s="138"/>
      <c r="C106" s="138"/>
      <c r="D106" s="127"/>
      <c r="E106" s="127"/>
      <c r="F106" s="138"/>
      <c r="G106" s="127"/>
      <c r="H106" s="127"/>
      <c r="I106" s="127"/>
      <c r="J106" s="127"/>
      <c r="K106" s="127"/>
      <c r="L106" s="127"/>
      <c r="M106" s="127"/>
    </row>
    <row r="107" spans="2:13" s="83" customFormat="1">
      <c r="B107" s="138"/>
      <c r="C107" s="138"/>
      <c r="D107" s="127"/>
      <c r="E107" s="127"/>
      <c r="F107" s="138"/>
      <c r="G107" s="127"/>
      <c r="H107" s="127"/>
      <c r="I107" s="127"/>
      <c r="J107" s="127"/>
      <c r="K107" s="127"/>
      <c r="L107" s="127"/>
      <c r="M107" s="127"/>
    </row>
    <row r="108" spans="2:13" s="83" customFormat="1">
      <c r="B108" s="138"/>
      <c r="C108" s="138"/>
      <c r="D108" s="127"/>
      <c r="E108" s="127"/>
      <c r="F108" s="138"/>
      <c r="G108" s="127"/>
      <c r="H108" s="127"/>
      <c r="I108" s="127"/>
      <c r="J108" s="127"/>
      <c r="K108" s="127"/>
      <c r="L108" s="127"/>
      <c r="M108" s="127"/>
    </row>
    <row r="109" spans="2:13" s="83" customFormat="1">
      <c r="B109" s="138"/>
      <c r="C109" s="138"/>
      <c r="D109" s="127"/>
      <c r="E109" s="127"/>
      <c r="F109" s="138"/>
      <c r="G109" s="127"/>
      <c r="H109" s="127"/>
      <c r="I109" s="127"/>
      <c r="J109" s="127"/>
      <c r="K109" s="127"/>
      <c r="L109" s="127"/>
      <c r="M109" s="127"/>
    </row>
    <row r="110" spans="2:13" s="83" customFormat="1">
      <c r="B110" s="138"/>
      <c r="C110" s="138"/>
      <c r="D110" s="127"/>
      <c r="E110" s="127"/>
      <c r="F110" s="138"/>
      <c r="G110" s="127"/>
      <c r="H110" s="127"/>
      <c r="I110" s="127"/>
      <c r="J110" s="127"/>
      <c r="K110" s="127"/>
      <c r="L110" s="127"/>
      <c r="M110" s="127"/>
    </row>
    <row r="111" spans="2:13" s="83" customFormat="1">
      <c r="B111" s="138"/>
      <c r="C111" s="138"/>
      <c r="D111" s="127"/>
      <c r="E111" s="127"/>
      <c r="F111" s="138"/>
      <c r="G111" s="127"/>
      <c r="H111" s="127"/>
      <c r="I111" s="127"/>
      <c r="J111" s="127"/>
      <c r="K111" s="127"/>
      <c r="L111" s="127"/>
      <c r="M111" s="127"/>
    </row>
    <row r="112" spans="2:13" s="83" customFormat="1">
      <c r="B112" s="138"/>
      <c r="C112" s="138"/>
      <c r="D112" s="127"/>
      <c r="E112" s="127"/>
      <c r="F112" s="138"/>
      <c r="G112" s="127"/>
      <c r="H112" s="127"/>
      <c r="I112" s="127"/>
      <c r="J112" s="127"/>
      <c r="K112" s="127"/>
      <c r="L112" s="127"/>
      <c r="M112" s="127"/>
    </row>
    <row r="113" spans="2:13" s="83" customFormat="1">
      <c r="B113" s="138"/>
      <c r="C113" s="138"/>
      <c r="D113" s="127"/>
      <c r="E113" s="127"/>
      <c r="F113" s="138"/>
      <c r="G113" s="127"/>
      <c r="H113" s="127"/>
      <c r="I113" s="127"/>
      <c r="J113" s="127"/>
      <c r="K113" s="127"/>
      <c r="L113" s="127"/>
      <c r="M113" s="127"/>
    </row>
    <row r="114" spans="2:13" s="83" customFormat="1">
      <c r="B114" s="138"/>
      <c r="C114" s="138"/>
      <c r="D114" s="127"/>
      <c r="E114" s="127"/>
      <c r="F114" s="138"/>
      <c r="G114" s="127"/>
      <c r="H114" s="127"/>
      <c r="I114" s="127"/>
      <c r="J114" s="127"/>
      <c r="K114" s="127"/>
      <c r="L114" s="127"/>
      <c r="M114" s="127"/>
    </row>
    <row r="115" spans="2:13" s="83" customFormat="1">
      <c r="B115" s="138"/>
      <c r="C115" s="138"/>
      <c r="D115" s="127"/>
      <c r="E115" s="127"/>
      <c r="F115" s="138"/>
      <c r="G115" s="127"/>
      <c r="H115" s="127"/>
      <c r="I115" s="127"/>
      <c r="J115" s="127"/>
      <c r="K115" s="127"/>
      <c r="L115" s="127"/>
      <c r="M115" s="127"/>
    </row>
    <row r="116" spans="2:13" s="83" customFormat="1">
      <c r="B116" s="138"/>
      <c r="C116" s="138"/>
      <c r="D116" s="127"/>
      <c r="E116" s="127"/>
      <c r="F116" s="138"/>
      <c r="G116" s="127"/>
      <c r="H116" s="127"/>
      <c r="I116" s="127"/>
      <c r="J116" s="127"/>
      <c r="K116" s="127"/>
      <c r="L116" s="127"/>
      <c r="M116" s="127"/>
    </row>
    <row r="117" spans="2:13" s="83" customFormat="1">
      <c r="B117" s="138"/>
      <c r="C117" s="138"/>
      <c r="D117" s="127"/>
      <c r="E117" s="127"/>
      <c r="F117" s="138"/>
      <c r="G117" s="127"/>
      <c r="H117" s="127"/>
      <c r="I117" s="127"/>
      <c r="J117" s="127"/>
      <c r="K117" s="127"/>
      <c r="L117" s="127"/>
      <c r="M117" s="127"/>
    </row>
    <row r="118" spans="2:13" s="83" customFormat="1">
      <c r="B118" s="138"/>
      <c r="C118" s="138"/>
      <c r="D118" s="127"/>
      <c r="E118" s="127"/>
      <c r="F118" s="138"/>
      <c r="G118" s="127"/>
      <c r="H118" s="127"/>
      <c r="I118" s="127"/>
      <c r="J118" s="127"/>
      <c r="K118" s="127"/>
      <c r="L118" s="127"/>
      <c r="M118" s="127"/>
    </row>
    <row r="119" spans="2:13" s="83" customFormat="1">
      <c r="B119" s="138"/>
      <c r="C119" s="138"/>
      <c r="D119" s="127"/>
      <c r="E119" s="127"/>
      <c r="F119" s="138"/>
      <c r="G119" s="127"/>
      <c r="H119" s="127"/>
      <c r="I119" s="127"/>
      <c r="J119" s="127"/>
      <c r="K119" s="127"/>
      <c r="L119" s="127"/>
      <c r="M119" s="127"/>
    </row>
    <row r="120" spans="2:13" s="83" customFormat="1">
      <c r="B120" s="138"/>
      <c r="C120" s="138"/>
      <c r="D120" s="127"/>
      <c r="E120" s="127"/>
      <c r="F120" s="138"/>
      <c r="G120" s="127"/>
      <c r="H120" s="127"/>
      <c r="I120" s="127"/>
      <c r="J120" s="127"/>
      <c r="K120" s="127"/>
      <c r="L120" s="127"/>
      <c r="M120" s="127"/>
    </row>
    <row r="121" spans="2:13" s="83" customFormat="1">
      <c r="B121" s="138"/>
      <c r="C121" s="138"/>
      <c r="D121" s="127"/>
      <c r="E121" s="127"/>
      <c r="F121" s="138"/>
      <c r="G121" s="127"/>
      <c r="H121" s="127"/>
      <c r="I121" s="127"/>
      <c r="J121" s="127"/>
      <c r="K121" s="127"/>
      <c r="L121" s="127"/>
      <c r="M121" s="127"/>
    </row>
    <row r="122" spans="2:13" s="83" customFormat="1">
      <c r="B122" s="138"/>
      <c r="C122" s="138"/>
      <c r="D122" s="127"/>
      <c r="E122" s="127"/>
      <c r="F122" s="138"/>
      <c r="G122" s="127"/>
      <c r="H122" s="127"/>
      <c r="I122" s="127"/>
      <c r="J122" s="127"/>
      <c r="K122" s="127"/>
      <c r="L122" s="127"/>
      <c r="M122" s="127"/>
    </row>
    <row r="123" spans="2:13" s="83" customFormat="1">
      <c r="B123" s="138"/>
      <c r="C123" s="138"/>
      <c r="D123" s="127"/>
      <c r="E123" s="127"/>
      <c r="F123" s="138"/>
      <c r="G123" s="127"/>
      <c r="H123" s="127"/>
      <c r="I123" s="127"/>
      <c r="J123" s="127"/>
      <c r="K123" s="127"/>
      <c r="L123" s="127"/>
      <c r="M123" s="127"/>
    </row>
    <row r="124" spans="2:13" s="83" customFormat="1">
      <c r="B124" s="138"/>
      <c r="C124" s="138"/>
      <c r="D124" s="127"/>
      <c r="E124" s="127"/>
      <c r="F124" s="138"/>
      <c r="G124" s="127"/>
      <c r="H124" s="127"/>
      <c r="I124" s="127"/>
      <c r="J124" s="127"/>
      <c r="K124" s="127"/>
      <c r="L124" s="127"/>
      <c r="M124" s="127"/>
    </row>
    <row r="125" spans="2:13" s="83" customFormat="1">
      <c r="B125" s="138"/>
      <c r="C125" s="138"/>
      <c r="D125" s="127"/>
      <c r="E125" s="127"/>
      <c r="F125" s="138"/>
      <c r="G125" s="127"/>
      <c r="H125" s="127"/>
      <c r="I125" s="127"/>
      <c r="J125" s="127"/>
      <c r="K125" s="127"/>
      <c r="L125" s="127"/>
      <c r="M125" s="127"/>
    </row>
    <row r="126" spans="2:13" s="83" customFormat="1">
      <c r="B126" s="138"/>
      <c r="C126" s="138"/>
      <c r="D126" s="127"/>
      <c r="E126" s="127"/>
      <c r="F126" s="138"/>
      <c r="G126" s="127"/>
      <c r="H126" s="127"/>
      <c r="I126" s="127"/>
      <c r="J126" s="127"/>
      <c r="K126" s="127"/>
      <c r="L126" s="127"/>
      <c r="M126" s="127"/>
    </row>
    <row r="127" spans="2:13" s="83" customFormat="1">
      <c r="B127" s="138"/>
      <c r="C127" s="138"/>
      <c r="D127" s="127"/>
      <c r="E127" s="127"/>
      <c r="F127" s="138"/>
      <c r="G127" s="127"/>
      <c r="H127" s="127"/>
      <c r="I127" s="127"/>
      <c r="J127" s="127"/>
      <c r="K127" s="127"/>
      <c r="L127" s="127"/>
      <c r="M127" s="127"/>
    </row>
    <row r="128" spans="2:13" s="83" customFormat="1">
      <c r="B128" s="138"/>
      <c r="C128" s="138"/>
      <c r="D128" s="127"/>
      <c r="E128" s="127"/>
      <c r="F128" s="138"/>
      <c r="G128" s="127"/>
      <c r="H128" s="127"/>
      <c r="I128" s="127"/>
      <c r="J128" s="127"/>
      <c r="K128" s="127"/>
      <c r="L128" s="127"/>
      <c r="M128" s="127"/>
    </row>
    <row r="129" spans="2:13" s="83" customFormat="1">
      <c r="B129" s="138"/>
      <c r="C129" s="138"/>
      <c r="D129" s="127"/>
      <c r="E129" s="127"/>
      <c r="F129" s="138"/>
      <c r="G129" s="127"/>
      <c r="H129" s="127"/>
      <c r="I129" s="127"/>
      <c r="J129" s="127"/>
      <c r="K129" s="127"/>
      <c r="L129" s="127"/>
      <c r="M129" s="127"/>
    </row>
    <row r="130" spans="2:13" s="83" customFormat="1">
      <c r="B130" s="138"/>
      <c r="C130" s="138"/>
      <c r="D130" s="127"/>
      <c r="E130" s="127"/>
      <c r="F130" s="138"/>
      <c r="G130" s="127"/>
      <c r="H130" s="127"/>
      <c r="I130" s="127"/>
      <c r="J130" s="127"/>
      <c r="K130" s="127"/>
      <c r="L130" s="127"/>
      <c r="M130" s="127"/>
    </row>
    <row r="131" spans="2:13" s="83" customFormat="1">
      <c r="B131" s="138"/>
      <c r="C131" s="138"/>
      <c r="D131" s="127"/>
      <c r="E131" s="127"/>
      <c r="F131" s="138"/>
      <c r="G131" s="127"/>
      <c r="H131" s="127"/>
      <c r="I131" s="127"/>
      <c r="J131" s="127"/>
      <c r="K131" s="127"/>
      <c r="L131" s="127"/>
      <c r="M131" s="127"/>
    </row>
    <row r="132" spans="2:13" s="83" customFormat="1">
      <c r="B132" s="138"/>
      <c r="C132" s="138"/>
      <c r="D132" s="127"/>
      <c r="E132" s="127"/>
      <c r="F132" s="138"/>
      <c r="G132" s="127"/>
      <c r="H132" s="127"/>
      <c r="I132" s="127"/>
      <c r="J132" s="127"/>
      <c r="K132" s="127"/>
      <c r="L132" s="127"/>
      <c r="M132" s="127"/>
    </row>
    <row r="133" spans="2:13" s="83" customFormat="1">
      <c r="B133" s="138"/>
      <c r="C133" s="138"/>
      <c r="D133" s="127"/>
      <c r="E133" s="127"/>
      <c r="F133" s="138"/>
      <c r="G133" s="127"/>
      <c r="H133" s="127"/>
      <c r="I133" s="127"/>
      <c r="J133" s="127"/>
      <c r="K133" s="127"/>
      <c r="L133" s="127"/>
      <c r="M133" s="127"/>
    </row>
    <row r="134" spans="2:13" s="83" customFormat="1">
      <c r="B134" s="138"/>
      <c r="C134" s="138"/>
      <c r="D134" s="127"/>
      <c r="E134" s="127"/>
      <c r="F134" s="138"/>
      <c r="G134" s="127"/>
      <c r="H134" s="127"/>
      <c r="I134" s="127"/>
      <c r="J134" s="127"/>
      <c r="K134" s="127"/>
      <c r="L134" s="127"/>
      <c r="M134" s="127"/>
    </row>
    <row r="135" spans="2:13" s="83" customFormat="1">
      <c r="B135" s="138"/>
      <c r="C135" s="138"/>
      <c r="D135" s="127"/>
      <c r="E135" s="127"/>
      <c r="F135" s="138"/>
      <c r="G135" s="127"/>
      <c r="H135" s="127"/>
      <c r="I135" s="127"/>
      <c r="J135" s="127"/>
      <c r="K135" s="127"/>
      <c r="L135" s="127"/>
      <c r="M135" s="127"/>
    </row>
    <row r="136" spans="2:13" s="83" customFormat="1">
      <c r="B136" s="138"/>
      <c r="C136" s="138"/>
      <c r="D136" s="127"/>
      <c r="E136" s="127"/>
      <c r="F136" s="138"/>
      <c r="G136" s="127"/>
      <c r="H136" s="127"/>
      <c r="I136" s="127"/>
      <c r="J136" s="127"/>
      <c r="K136" s="127"/>
      <c r="L136" s="127"/>
      <c r="M136" s="127"/>
    </row>
    <row r="137" spans="2:13" s="83" customFormat="1">
      <c r="B137" s="138"/>
      <c r="C137" s="138"/>
      <c r="D137" s="127"/>
      <c r="E137" s="127"/>
      <c r="F137" s="138"/>
      <c r="G137" s="127"/>
      <c r="H137" s="127"/>
      <c r="I137" s="127"/>
      <c r="J137" s="127"/>
      <c r="K137" s="127"/>
      <c r="L137" s="127"/>
      <c r="M137" s="127"/>
    </row>
    <row r="138" spans="2:13" s="83" customFormat="1">
      <c r="B138" s="138"/>
      <c r="C138" s="138"/>
      <c r="D138" s="127"/>
      <c r="E138" s="127"/>
      <c r="F138" s="138"/>
      <c r="G138" s="127"/>
      <c r="H138" s="127"/>
      <c r="I138" s="127"/>
      <c r="J138" s="127"/>
      <c r="K138" s="127"/>
      <c r="L138" s="127"/>
      <c r="M138" s="127"/>
    </row>
    <row r="139" spans="2:13" s="83" customFormat="1">
      <c r="B139" s="138"/>
      <c r="C139" s="138"/>
      <c r="D139" s="127"/>
      <c r="E139" s="127"/>
      <c r="F139" s="138"/>
      <c r="G139" s="127"/>
      <c r="H139" s="127"/>
      <c r="I139" s="127"/>
      <c r="J139" s="127"/>
      <c r="K139" s="127"/>
      <c r="L139" s="127"/>
      <c r="M139" s="127"/>
    </row>
    <row r="140" spans="2:13" s="83" customFormat="1">
      <c r="B140" s="138"/>
      <c r="C140" s="138"/>
      <c r="D140" s="127"/>
      <c r="E140" s="127"/>
      <c r="F140" s="138"/>
      <c r="G140" s="127"/>
      <c r="H140" s="127"/>
      <c r="I140" s="127"/>
      <c r="J140" s="127"/>
      <c r="K140" s="127"/>
      <c r="L140" s="127"/>
      <c r="M140" s="127"/>
    </row>
    <row r="141" spans="2:13" s="83" customFormat="1">
      <c r="B141" s="138"/>
      <c r="C141" s="138"/>
      <c r="D141" s="127"/>
      <c r="E141" s="127"/>
      <c r="F141" s="138"/>
      <c r="G141" s="127"/>
      <c r="H141" s="127"/>
      <c r="I141" s="127"/>
      <c r="J141" s="127"/>
      <c r="K141" s="127"/>
      <c r="L141" s="127"/>
      <c r="M141" s="127"/>
    </row>
    <row r="142" spans="2:13" s="83" customFormat="1">
      <c r="B142" s="138"/>
      <c r="C142" s="138"/>
      <c r="D142" s="127"/>
      <c r="E142" s="127"/>
      <c r="F142" s="138"/>
      <c r="G142" s="127"/>
      <c r="H142" s="127"/>
      <c r="I142" s="127"/>
      <c r="J142" s="127"/>
      <c r="K142" s="127"/>
      <c r="L142" s="127"/>
      <c r="M142" s="127"/>
    </row>
    <row r="143" spans="2:13" s="83" customFormat="1">
      <c r="B143" s="138"/>
      <c r="C143" s="138"/>
      <c r="D143" s="127"/>
      <c r="E143" s="127"/>
      <c r="F143" s="138"/>
      <c r="G143" s="127"/>
      <c r="H143" s="127"/>
      <c r="I143" s="127"/>
      <c r="J143" s="127"/>
      <c r="K143" s="127"/>
      <c r="L143" s="127"/>
      <c r="M143" s="127"/>
    </row>
    <row r="144" spans="2:13" s="83" customFormat="1">
      <c r="B144" s="138"/>
      <c r="C144" s="138"/>
      <c r="D144" s="127"/>
      <c r="E144" s="127"/>
      <c r="F144" s="138"/>
      <c r="G144" s="127"/>
      <c r="H144" s="127"/>
      <c r="I144" s="127"/>
      <c r="J144" s="127"/>
      <c r="K144" s="127"/>
      <c r="L144" s="127"/>
      <c r="M144" s="127"/>
    </row>
    <row r="145" spans="2:13" s="83" customFormat="1">
      <c r="B145" s="138"/>
      <c r="C145" s="138"/>
      <c r="D145" s="127"/>
      <c r="E145" s="127"/>
      <c r="F145" s="138"/>
      <c r="G145" s="127"/>
      <c r="H145" s="127"/>
      <c r="I145" s="127"/>
      <c r="J145" s="127"/>
      <c r="K145" s="127"/>
      <c r="L145" s="127"/>
      <c r="M145" s="127"/>
    </row>
    <row r="146" spans="2:13" s="83" customFormat="1">
      <c r="B146" s="138"/>
      <c r="C146" s="138"/>
      <c r="D146" s="127"/>
      <c r="E146" s="127"/>
      <c r="F146" s="138"/>
      <c r="G146" s="127"/>
      <c r="H146" s="127"/>
      <c r="I146" s="127"/>
      <c r="J146" s="127"/>
      <c r="K146" s="127"/>
      <c r="L146" s="127"/>
      <c r="M146" s="127"/>
    </row>
    <row r="147" spans="2:13" s="83" customFormat="1">
      <c r="B147" s="138"/>
      <c r="C147" s="138"/>
      <c r="D147" s="127"/>
      <c r="E147" s="127"/>
      <c r="F147" s="138"/>
      <c r="G147" s="127"/>
      <c r="H147" s="127"/>
      <c r="I147" s="127"/>
      <c r="J147" s="127"/>
      <c r="K147" s="127"/>
      <c r="L147" s="127"/>
      <c r="M147" s="127"/>
    </row>
    <row r="148" spans="2:13" s="83" customFormat="1">
      <c r="B148" s="138"/>
      <c r="C148" s="138"/>
      <c r="D148" s="127"/>
      <c r="E148" s="127"/>
      <c r="F148" s="138"/>
      <c r="G148" s="127"/>
      <c r="H148" s="127"/>
      <c r="I148" s="127"/>
      <c r="J148" s="127"/>
      <c r="K148" s="127"/>
      <c r="L148" s="127"/>
      <c r="M148" s="127"/>
    </row>
    <row r="149" spans="2:13" s="83" customFormat="1">
      <c r="B149" s="138"/>
      <c r="C149" s="138"/>
      <c r="D149" s="127"/>
      <c r="E149" s="127"/>
      <c r="F149" s="138"/>
      <c r="G149" s="127"/>
      <c r="H149" s="127"/>
      <c r="I149" s="127"/>
      <c r="J149" s="127"/>
      <c r="K149" s="127"/>
      <c r="L149" s="127"/>
      <c r="M149" s="127"/>
    </row>
    <row r="150" spans="2:13" s="83" customFormat="1">
      <c r="B150" s="138"/>
      <c r="C150" s="138"/>
      <c r="D150" s="127"/>
      <c r="E150" s="127"/>
      <c r="F150" s="138"/>
      <c r="G150" s="127"/>
      <c r="H150" s="127"/>
      <c r="I150" s="127"/>
      <c r="J150" s="127"/>
      <c r="K150" s="127"/>
      <c r="L150" s="127"/>
      <c r="M150" s="127"/>
    </row>
    <row r="151" spans="2:13" s="83" customFormat="1">
      <c r="B151" s="138"/>
      <c r="C151" s="138"/>
      <c r="D151" s="127"/>
      <c r="E151" s="127"/>
      <c r="F151" s="138"/>
      <c r="G151" s="127"/>
      <c r="H151" s="127"/>
      <c r="I151" s="127"/>
      <c r="J151" s="127"/>
      <c r="K151" s="127"/>
      <c r="L151" s="127"/>
      <c r="M151" s="127"/>
    </row>
    <row r="152" spans="2:13" s="83" customFormat="1">
      <c r="B152" s="138"/>
      <c r="C152" s="138"/>
      <c r="D152" s="127"/>
      <c r="E152" s="127"/>
      <c r="F152" s="138"/>
      <c r="G152" s="127"/>
      <c r="H152" s="127"/>
      <c r="I152" s="127"/>
      <c r="J152" s="127"/>
      <c r="K152" s="127"/>
      <c r="L152" s="127"/>
      <c r="M152" s="127"/>
    </row>
    <row r="153" spans="2:13" s="83" customFormat="1">
      <c r="B153" s="138"/>
      <c r="C153" s="138"/>
      <c r="D153" s="127"/>
      <c r="E153" s="127"/>
      <c r="F153" s="138"/>
      <c r="G153" s="127"/>
      <c r="H153" s="127"/>
      <c r="I153" s="127"/>
      <c r="J153" s="127"/>
      <c r="K153" s="127"/>
      <c r="L153" s="127"/>
      <c r="M153" s="127"/>
    </row>
    <row r="154" spans="2:13" s="83" customFormat="1">
      <c r="B154" s="138"/>
      <c r="C154" s="138"/>
      <c r="D154" s="127"/>
      <c r="E154" s="127"/>
      <c r="F154" s="138"/>
      <c r="G154" s="127"/>
      <c r="H154" s="127"/>
      <c r="I154" s="127"/>
      <c r="J154" s="127"/>
      <c r="K154" s="127"/>
      <c r="L154" s="127"/>
      <c r="M154" s="127"/>
    </row>
    <row r="155" spans="2:13" s="83" customFormat="1">
      <c r="B155" s="138"/>
      <c r="C155" s="138"/>
      <c r="D155" s="127"/>
      <c r="E155" s="127"/>
      <c r="F155" s="138"/>
      <c r="G155" s="127"/>
      <c r="H155" s="127"/>
      <c r="I155" s="127"/>
      <c r="J155" s="127"/>
      <c r="K155" s="127"/>
      <c r="L155" s="127"/>
      <c r="M155" s="127"/>
    </row>
    <row r="156" spans="2:13" s="83" customFormat="1">
      <c r="B156" s="138"/>
      <c r="C156" s="138"/>
      <c r="D156" s="127"/>
      <c r="E156" s="127"/>
      <c r="F156" s="138"/>
      <c r="G156" s="127"/>
      <c r="H156" s="127"/>
      <c r="I156" s="127"/>
      <c r="J156" s="127"/>
      <c r="K156" s="127"/>
      <c r="L156" s="127"/>
      <c r="M156" s="127"/>
    </row>
    <row r="157" spans="2:13" s="83" customFormat="1">
      <c r="B157" s="138"/>
      <c r="C157" s="138"/>
      <c r="D157" s="127"/>
      <c r="E157" s="127"/>
      <c r="F157" s="138"/>
      <c r="G157" s="127"/>
      <c r="H157" s="127"/>
      <c r="I157" s="127"/>
      <c r="J157" s="127"/>
      <c r="K157" s="127"/>
      <c r="L157" s="127"/>
      <c r="M157" s="127"/>
    </row>
    <row r="158" spans="2:13" s="83" customFormat="1">
      <c r="B158" s="138"/>
      <c r="C158" s="138"/>
      <c r="D158" s="127"/>
      <c r="E158" s="127"/>
      <c r="F158" s="138"/>
      <c r="G158" s="127"/>
      <c r="H158" s="127"/>
      <c r="I158" s="127"/>
      <c r="J158" s="127"/>
      <c r="K158" s="127"/>
      <c r="L158" s="127"/>
      <c r="M158" s="127"/>
    </row>
    <row r="159" spans="2:13" s="83" customFormat="1">
      <c r="B159" s="138"/>
      <c r="C159" s="138"/>
      <c r="D159" s="127"/>
      <c r="E159" s="127"/>
      <c r="F159" s="138"/>
      <c r="G159" s="127"/>
      <c r="H159" s="127"/>
      <c r="I159" s="127"/>
      <c r="J159" s="127"/>
      <c r="K159" s="127"/>
      <c r="L159" s="127"/>
      <c r="M159" s="127"/>
    </row>
    <row r="160" spans="2:13" s="83" customFormat="1">
      <c r="B160" s="138"/>
      <c r="C160" s="138"/>
      <c r="D160" s="127"/>
      <c r="E160" s="127"/>
      <c r="F160" s="138"/>
      <c r="G160" s="127"/>
      <c r="H160" s="127"/>
      <c r="I160" s="127"/>
      <c r="J160" s="127"/>
      <c r="K160" s="127"/>
      <c r="L160" s="127"/>
      <c r="M160" s="127"/>
    </row>
    <row r="161" spans="2:13" s="83" customFormat="1">
      <c r="B161" s="138"/>
      <c r="C161" s="138"/>
      <c r="D161" s="127"/>
      <c r="E161" s="127"/>
      <c r="F161" s="138"/>
      <c r="G161" s="127"/>
      <c r="H161" s="127"/>
      <c r="I161" s="127"/>
      <c r="J161" s="127"/>
      <c r="K161" s="127"/>
      <c r="L161" s="127"/>
      <c r="M161" s="127"/>
    </row>
    <row r="162" spans="2:13" s="83" customFormat="1">
      <c r="B162" s="138"/>
      <c r="C162" s="138"/>
      <c r="D162" s="127"/>
      <c r="E162" s="127"/>
      <c r="F162" s="138"/>
      <c r="G162" s="127"/>
      <c r="H162" s="127"/>
      <c r="I162" s="127"/>
      <c r="J162" s="127"/>
      <c r="K162" s="127"/>
      <c r="L162" s="127"/>
      <c r="M162" s="127"/>
    </row>
    <row r="163" spans="2:13" s="83" customFormat="1">
      <c r="B163" s="138"/>
      <c r="C163" s="138"/>
      <c r="D163" s="127"/>
      <c r="E163" s="127"/>
      <c r="F163" s="138"/>
      <c r="G163" s="127"/>
      <c r="H163" s="127"/>
      <c r="I163" s="127"/>
      <c r="J163" s="127"/>
      <c r="K163" s="127"/>
      <c r="L163" s="127"/>
      <c r="M163" s="127"/>
    </row>
    <row r="164" spans="2:13" s="83" customFormat="1">
      <c r="B164" s="138"/>
      <c r="C164" s="138"/>
      <c r="D164" s="127"/>
      <c r="E164" s="127"/>
      <c r="F164" s="138"/>
      <c r="G164" s="127"/>
      <c r="H164" s="127"/>
      <c r="I164" s="127"/>
      <c r="J164" s="127"/>
      <c r="K164" s="127"/>
      <c r="L164" s="127"/>
      <c r="M164" s="127"/>
    </row>
    <row r="165" spans="2:13" s="83" customFormat="1">
      <c r="B165" s="138"/>
      <c r="C165" s="138"/>
      <c r="D165" s="127"/>
      <c r="E165" s="127"/>
      <c r="F165" s="138"/>
      <c r="G165" s="127"/>
      <c r="H165" s="127"/>
      <c r="I165" s="127"/>
      <c r="J165" s="127"/>
      <c r="K165" s="127"/>
      <c r="L165" s="127"/>
      <c r="M165" s="127"/>
    </row>
    <row r="166" spans="2:13" s="83" customFormat="1">
      <c r="B166" s="138"/>
      <c r="C166" s="138"/>
      <c r="D166" s="127"/>
      <c r="E166" s="127"/>
      <c r="F166" s="138"/>
      <c r="G166" s="127"/>
      <c r="H166" s="127"/>
      <c r="I166" s="127"/>
      <c r="J166" s="127"/>
      <c r="K166" s="127"/>
      <c r="L166" s="127"/>
      <c r="M166" s="127"/>
    </row>
    <row r="167" spans="2:13" s="83" customFormat="1">
      <c r="B167" s="138"/>
      <c r="C167" s="138"/>
      <c r="D167" s="127"/>
      <c r="E167" s="127"/>
      <c r="F167" s="138"/>
      <c r="G167" s="127"/>
      <c r="H167" s="127"/>
      <c r="I167" s="127"/>
      <c r="J167" s="127"/>
      <c r="K167" s="127"/>
      <c r="L167" s="127"/>
      <c r="M167" s="127"/>
    </row>
    <row r="168" spans="2:13" s="83" customFormat="1">
      <c r="B168" s="138"/>
      <c r="C168" s="138"/>
      <c r="D168" s="127"/>
      <c r="E168" s="127"/>
      <c r="F168" s="138"/>
      <c r="G168" s="127"/>
      <c r="H168" s="127"/>
      <c r="I168" s="127"/>
      <c r="J168" s="127"/>
      <c r="K168" s="127"/>
      <c r="L168" s="127"/>
      <c r="M168" s="127"/>
    </row>
    <row r="169" spans="2:13" s="83" customFormat="1">
      <c r="B169" s="138"/>
      <c r="C169" s="138"/>
      <c r="D169" s="127"/>
      <c r="E169" s="127"/>
      <c r="F169" s="138"/>
      <c r="G169" s="127"/>
      <c r="H169" s="127"/>
      <c r="I169" s="127"/>
      <c r="J169" s="127"/>
      <c r="K169" s="127"/>
      <c r="L169" s="127"/>
      <c r="M169" s="127"/>
    </row>
    <row r="170" spans="2:13" s="83" customFormat="1">
      <c r="B170" s="138"/>
      <c r="C170" s="138"/>
      <c r="D170" s="127"/>
      <c r="E170" s="127"/>
      <c r="F170" s="138"/>
      <c r="G170" s="127"/>
      <c r="H170" s="127"/>
      <c r="I170" s="127"/>
      <c r="J170" s="127"/>
      <c r="K170" s="127"/>
      <c r="L170" s="127"/>
      <c r="M170" s="127"/>
    </row>
    <row r="171" spans="2:13" s="83" customFormat="1">
      <c r="B171" s="138"/>
      <c r="C171" s="138"/>
      <c r="D171" s="127"/>
      <c r="E171" s="127"/>
      <c r="F171" s="138"/>
      <c r="G171" s="127"/>
      <c r="H171" s="127"/>
      <c r="I171" s="127"/>
      <c r="J171" s="127"/>
      <c r="K171" s="127"/>
      <c r="L171" s="127"/>
      <c r="M171" s="127"/>
    </row>
    <row r="172" spans="2:13" s="83" customFormat="1">
      <c r="B172" s="138"/>
      <c r="C172" s="138"/>
      <c r="D172" s="127"/>
      <c r="E172" s="127"/>
      <c r="F172" s="138"/>
      <c r="G172" s="127"/>
      <c r="H172" s="127"/>
      <c r="I172" s="127"/>
      <c r="J172" s="127"/>
      <c r="K172" s="127"/>
      <c r="L172" s="127"/>
      <c r="M172" s="127"/>
    </row>
    <row r="173" spans="2:13" s="83" customFormat="1">
      <c r="B173" s="138"/>
      <c r="C173" s="138"/>
      <c r="D173" s="127"/>
      <c r="E173" s="127"/>
      <c r="F173" s="138"/>
      <c r="G173" s="127"/>
      <c r="H173" s="127"/>
      <c r="I173" s="127"/>
      <c r="J173" s="127"/>
      <c r="K173" s="127"/>
      <c r="L173" s="127"/>
      <c r="M173" s="127"/>
    </row>
    <row r="174" spans="2:13" s="83" customFormat="1">
      <c r="B174" s="138"/>
      <c r="C174" s="138"/>
      <c r="D174" s="127"/>
      <c r="E174" s="127"/>
      <c r="F174" s="138"/>
      <c r="G174" s="127"/>
      <c r="H174" s="127"/>
      <c r="I174" s="127"/>
      <c r="J174" s="127"/>
      <c r="K174" s="127"/>
      <c r="L174" s="127"/>
      <c r="M174" s="127"/>
    </row>
    <row r="175" spans="2:13" s="83" customFormat="1">
      <c r="B175" s="138"/>
      <c r="C175" s="138"/>
      <c r="D175" s="127"/>
      <c r="E175" s="127"/>
      <c r="F175" s="138"/>
      <c r="G175" s="127"/>
      <c r="H175" s="127"/>
      <c r="I175" s="127"/>
      <c r="J175" s="127"/>
      <c r="K175" s="127"/>
      <c r="L175" s="127"/>
      <c r="M175" s="127"/>
    </row>
    <row r="176" spans="2:13" s="83" customFormat="1">
      <c r="B176" s="138"/>
      <c r="C176" s="138"/>
      <c r="D176" s="127"/>
      <c r="E176" s="127"/>
      <c r="F176" s="138"/>
      <c r="G176" s="127"/>
      <c r="H176" s="127"/>
      <c r="I176" s="127"/>
      <c r="J176" s="127"/>
      <c r="K176" s="127"/>
      <c r="L176" s="127"/>
      <c r="M176" s="127"/>
    </row>
    <row r="177" spans="2:13" s="83" customFormat="1">
      <c r="B177" s="138"/>
      <c r="C177" s="138"/>
      <c r="D177" s="127"/>
      <c r="E177" s="127"/>
      <c r="F177" s="138"/>
      <c r="G177" s="127"/>
      <c r="H177" s="127"/>
      <c r="I177" s="127"/>
      <c r="J177" s="127"/>
      <c r="K177" s="127"/>
      <c r="L177" s="127"/>
      <c r="M177" s="127"/>
    </row>
    <row r="178" spans="2:13" s="83" customFormat="1">
      <c r="B178" s="138"/>
      <c r="C178" s="138"/>
      <c r="D178" s="127"/>
      <c r="E178" s="127"/>
      <c r="F178" s="138"/>
      <c r="G178" s="127"/>
      <c r="H178" s="127"/>
      <c r="I178" s="127"/>
      <c r="J178" s="127"/>
      <c r="K178" s="127"/>
      <c r="L178" s="127"/>
      <c r="M178" s="127"/>
    </row>
    <row r="179" spans="2:13" s="83" customFormat="1">
      <c r="B179" s="138"/>
      <c r="C179" s="138"/>
      <c r="D179" s="127"/>
      <c r="E179" s="127"/>
      <c r="F179" s="138"/>
      <c r="G179" s="127"/>
      <c r="H179" s="127"/>
      <c r="I179" s="127"/>
      <c r="J179" s="127"/>
      <c r="K179" s="127"/>
      <c r="L179" s="127"/>
      <c r="M179" s="127"/>
    </row>
    <row r="180" spans="2:13" s="83" customFormat="1">
      <c r="B180" s="138"/>
      <c r="C180" s="138"/>
      <c r="D180" s="127"/>
      <c r="E180" s="127"/>
      <c r="F180" s="138"/>
      <c r="G180" s="127"/>
      <c r="H180" s="127"/>
      <c r="I180" s="127"/>
      <c r="J180" s="127"/>
      <c r="K180" s="127"/>
      <c r="L180" s="127"/>
      <c r="M180" s="127"/>
    </row>
    <row r="181" spans="2:13" s="83" customFormat="1">
      <c r="B181" s="138"/>
      <c r="C181" s="138"/>
      <c r="D181" s="127"/>
      <c r="E181" s="127"/>
      <c r="F181" s="138"/>
      <c r="G181" s="127"/>
      <c r="H181" s="127"/>
      <c r="I181" s="127"/>
      <c r="J181" s="127"/>
      <c r="K181" s="127"/>
      <c r="L181" s="127"/>
      <c r="M181" s="127"/>
    </row>
    <row r="182" spans="2:13" s="83" customFormat="1">
      <c r="B182" s="138"/>
      <c r="C182" s="138"/>
      <c r="D182" s="127"/>
      <c r="E182" s="127"/>
      <c r="F182" s="138"/>
      <c r="G182" s="127"/>
      <c r="H182" s="127"/>
      <c r="I182" s="127"/>
      <c r="J182" s="127"/>
      <c r="K182" s="127"/>
      <c r="L182" s="127"/>
      <c r="M182" s="127"/>
    </row>
    <row r="183" spans="2:13" s="83" customFormat="1">
      <c r="B183" s="138"/>
      <c r="C183" s="138"/>
      <c r="D183" s="127"/>
      <c r="E183" s="127"/>
      <c r="F183" s="138"/>
      <c r="G183" s="127"/>
      <c r="H183" s="127"/>
      <c r="I183" s="127"/>
      <c r="J183" s="127"/>
      <c r="K183" s="127"/>
      <c r="L183" s="127"/>
      <c r="M183" s="127"/>
    </row>
    <row r="184" spans="2:13" s="83" customFormat="1">
      <c r="B184" s="138"/>
      <c r="C184" s="138"/>
      <c r="D184" s="127"/>
      <c r="E184" s="127"/>
      <c r="F184" s="138"/>
      <c r="G184" s="127"/>
      <c r="H184" s="127"/>
      <c r="I184" s="127"/>
      <c r="J184" s="127"/>
      <c r="K184" s="127"/>
      <c r="L184" s="127"/>
      <c r="M184" s="127"/>
    </row>
    <row r="185" spans="2:13" s="83" customFormat="1">
      <c r="B185" s="138"/>
      <c r="C185" s="138"/>
      <c r="D185" s="127"/>
      <c r="E185" s="127"/>
      <c r="F185" s="138"/>
      <c r="G185" s="127"/>
      <c r="H185" s="127"/>
      <c r="I185" s="127"/>
      <c r="J185" s="127"/>
      <c r="K185" s="127"/>
      <c r="L185" s="127"/>
      <c r="M185" s="127"/>
    </row>
    <row r="186" spans="2:13" s="83" customFormat="1">
      <c r="B186" s="138"/>
      <c r="C186" s="138"/>
      <c r="D186" s="127"/>
      <c r="E186" s="127"/>
      <c r="F186" s="138"/>
      <c r="G186" s="127"/>
      <c r="H186" s="127"/>
      <c r="I186" s="127"/>
      <c r="J186" s="127"/>
      <c r="K186" s="127"/>
      <c r="L186" s="127"/>
      <c r="M186" s="127"/>
    </row>
    <row r="187" spans="2:13" s="83" customFormat="1">
      <c r="B187" s="138"/>
      <c r="C187" s="138"/>
      <c r="D187" s="127"/>
      <c r="E187" s="127"/>
      <c r="F187" s="138"/>
      <c r="G187" s="127"/>
      <c r="H187" s="127"/>
      <c r="I187" s="127"/>
      <c r="J187" s="127"/>
      <c r="K187" s="127"/>
      <c r="L187" s="127"/>
      <c r="M187" s="127"/>
    </row>
    <row r="188" spans="2:13" s="83" customFormat="1">
      <c r="B188" s="138"/>
      <c r="C188" s="138"/>
      <c r="D188" s="127"/>
      <c r="E188" s="127"/>
      <c r="F188" s="138"/>
      <c r="G188" s="127"/>
      <c r="H188" s="127"/>
      <c r="I188" s="127"/>
      <c r="J188" s="127"/>
      <c r="K188" s="127"/>
      <c r="L188" s="127"/>
      <c r="M188" s="127"/>
    </row>
    <row r="189" spans="2:13" s="83" customFormat="1">
      <c r="B189" s="138"/>
      <c r="C189" s="138"/>
      <c r="D189" s="127"/>
      <c r="E189" s="127"/>
      <c r="F189" s="138"/>
      <c r="G189" s="127"/>
      <c r="H189" s="127"/>
      <c r="I189" s="127"/>
      <c r="J189" s="127"/>
      <c r="K189" s="127"/>
      <c r="L189" s="127"/>
      <c r="M189" s="127"/>
    </row>
    <row r="190" spans="2:13" s="83" customFormat="1">
      <c r="B190" s="138"/>
      <c r="C190" s="138"/>
      <c r="D190" s="127"/>
      <c r="E190" s="127"/>
      <c r="F190" s="138"/>
      <c r="G190" s="127"/>
      <c r="H190" s="127"/>
      <c r="I190" s="127"/>
      <c r="J190" s="127"/>
      <c r="K190" s="127"/>
      <c r="L190" s="127"/>
      <c r="M190" s="127"/>
    </row>
    <row r="191" spans="2:13" s="83" customFormat="1">
      <c r="B191" s="138"/>
      <c r="C191" s="138"/>
      <c r="D191" s="127"/>
      <c r="E191" s="127"/>
      <c r="F191" s="138"/>
      <c r="G191" s="127"/>
      <c r="H191" s="127"/>
      <c r="I191" s="127"/>
      <c r="J191" s="127"/>
      <c r="K191" s="127"/>
      <c r="L191" s="127"/>
      <c r="M191" s="127"/>
    </row>
    <row r="192" spans="2:13" s="83" customFormat="1">
      <c r="B192" s="138"/>
      <c r="C192" s="138"/>
      <c r="D192" s="127"/>
      <c r="E192" s="127"/>
      <c r="F192" s="138"/>
      <c r="G192" s="127"/>
      <c r="H192" s="127"/>
      <c r="I192" s="127"/>
      <c r="J192" s="127"/>
      <c r="K192" s="127"/>
      <c r="L192" s="127"/>
      <c r="M192" s="127"/>
    </row>
    <row r="193" spans="2:13" s="83" customFormat="1">
      <c r="B193" s="138"/>
      <c r="C193" s="138"/>
      <c r="D193" s="127"/>
      <c r="E193" s="127"/>
      <c r="F193" s="138"/>
      <c r="G193" s="127"/>
      <c r="H193" s="127"/>
      <c r="I193" s="127"/>
      <c r="J193" s="127"/>
      <c r="K193" s="127"/>
      <c r="L193" s="127"/>
      <c r="M193" s="127"/>
    </row>
    <row r="194" spans="2:13" s="83" customFormat="1">
      <c r="B194" s="138"/>
      <c r="C194" s="138"/>
      <c r="D194" s="127"/>
      <c r="E194" s="127"/>
      <c r="F194" s="138"/>
      <c r="G194" s="127"/>
      <c r="H194" s="127"/>
      <c r="I194" s="127"/>
      <c r="J194" s="127"/>
      <c r="K194" s="127"/>
      <c r="L194" s="127"/>
      <c r="M194" s="127"/>
    </row>
    <row r="195" spans="2:13" s="83" customFormat="1">
      <c r="B195" s="138"/>
      <c r="C195" s="138"/>
      <c r="D195" s="127"/>
      <c r="E195" s="127"/>
      <c r="F195" s="138"/>
      <c r="G195" s="127"/>
      <c r="H195" s="127"/>
      <c r="I195" s="127"/>
      <c r="J195" s="127"/>
      <c r="K195" s="127"/>
      <c r="L195" s="127"/>
      <c r="M195" s="127"/>
    </row>
    <row r="196" spans="2:13" s="83" customFormat="1">
      <c r="B196" s="138"/>
      <c r="C196" s="138"/>
      <c r="D196" s="127"/>
      <c r="E196" s="127"/>
      <c r="F196" s="138"/>
      <c r="G196" s="127"/>
      <c r="H196" s="127"/>
      <c r="I196" s="127"/>
      <c r="J196" s="127"/>
      <c r="K196" s="127"/>
      <c r="L196" s="127"/>
      <c r="M196" s="127"/>
    </row>
    <row r="197" spans="2:13" s="83" customFormat="1">
      <c r="B197" s="138"/>
      <c r="C197" s="138"/>
      <c r="D197" s="127"/>
      <c r="E197" s="127"/>
      <c r="F197" s="138"/>
      <c r="G197" s="127"/>
      <c r="H197" s="127"/>
      <c r="I197" s="127"/>
      <c r="J197" s="127"/>
      <c r="K197" s="127"/>
      <c r="L197" s="127"/>
      <c r="M197" s="127"/>
    </row>
    <row r="198" spans="2:13" s="83" customFormat="1">
      <c r="B198" s="138"/>
      <c r="C198" s="138"/>
      <c r="D198" s="127"/>
      <c r="E198" s="127"/>
      <c r="F198" s="138"/>
      <c r="G198" s="127"/>
      <c r="H198" s="127"/>
      <c r="I198" s="127"/>
      <c r="J198" s="127"/>
      <c r="K198" s="127"/>
      <c r="L198" s="127"/>
      <c r="M198" s="127"/>
    </row>
    <row r="199" spans="2:13" s="83" customFormat="1">
      <c r="B199" s="138"/>
      <c r="C199" s="138"/>
      <c r="D199" s="127"/>
      <c r="E199" s="127"/>
      <c r="F199" s="138"/>
      <c r="G199" s="127"/>
      <c r="H199" s="127"/>
      <c r="I199" s="127"/>
      <c r="J199" s="127"/>
      <c r="K199" s="127"/>
      <c r="L199" s="127"/>
      <c r="M199" s="127"/>
    </row>
    <row r="200" spans="2:13" s="83" customFormat="1">
      <c r="B200" s="138"/>
      <c r="C200" s="138"/>
      <c r="D200" s="127"/>
      <c r="E200" s="127"/>
      <c r="F200" s="138"/>
      <c r="G200" s="127"/>
      <c r="H200" s="127"/>
      <c r="I200" s="127"/>
      <c r="J200" s="127"/>
      <c r="K200" s="127"/>
      <c r="L200" s="127"/>
      <c r="M200" s="127"/>
    </row>
    <row r="201" spans="2:13" s="83" customFormat="1">
      <c r="B201" s="138"/>
      <c r="C201" s="138"/>
      <c r="D201" s="127"/>
      <c r="E201" s="127"/>
      <c r="F201" s="138"/>
      <c r="G201" s="127"/>
      <c r="H201" s="127"/>
      <c r="I201" s="127"/>
      <c r="J201" s="127"/>
      <c r="K201" s="127"/>
      <c r="L201" s="127"/>
      <c r="M201" s="127"/>
    </row>
    <row r="202" spans="2:13" s="83" customFormat="1">
      <c r="B202" s="138"/>
      <c r="C202" s="138"/>
      <c r="D202" s="127"/>
      <c r="E202" s="127"/>
      <c r="F202" s="138"/>
      <c r="G202" s="127"/>
      <c r="H202" s="127"/>
      <c r="I202" s="127"/>
      <c r="J202" s="127"/>
      <c r="K202" s="127"/>
      <c r="L202" s="127"/>
      <c r="M202" s="127"/>
    </row>
    <row r="203" spans="2:13" s="83" customFormat="1">
      <c r="B203" s="138"/>
      <c r="C203" s="138"/>
      <c r="D203" s="127"/>
      <c r="E203" s="127"/>
      <c r="F203" s="138"/>
      <c r="G203" s="127"/>
      <c r="H203" s="127"/>
      <c r="I203" s="127"/>
      <c r="J203" s="127"/>
      <c r="K203" s="127"/>
      <c r="L203" s="127"/>
      <c r="M203" s="127"/>
    </row>
    <row r="204" spans="2:13" s="83" customFormat="1">
      <c r="B204" s="138"/>
      <c r="C204" s="138"/>
      <c r="D204" s="127"/>
      <c r="E204" s="127"/>
      <c r="F204" s="138"/>
      <c r="G204" s="127"/>
      <c r="H204" s="127"/>
      <c r="I204" s="127"/>
      <c r="J204" s="127"/>
      <c r="K204" s="127"/>
      <c r="L204" s="127"/>
      <c r="M204" s="127"/>
    </row>
    <row r="205" spans="2:13" s="83" customFormat="1">
      <c r="B205" s="138"/>
      <c r="C205" s="138"/>
      <c r="D205" s="127"/>
      <c r="E205" s="127"/>
      <c r="F205" s="138"/>
      <c r="G205" s="127"/>
      <c r="H205" s="127"/>
      <c r="I205" s="127"/>
      <c r="J205" s="127"/>
      <c r="K205" s="127"/>
      <c r="L205" s="127"/>
      <c r="M205" s="127"/>
    </row>
    <row r="206" spans="2:13" s="83" customFormat="1">
      <c r="B206" s="138"/>
      <c r="C206" s="138"/>
      <c r="D206" s="127"/>
      <c r="E206" s="127"/>
      <c r="F206" s="138"/>
      <c r="G206" s="127"/>
      <c r="H206" s="127"/>
      <c r="I206" s="127"/>
      <c r="J206" s="127"/>
      <c r="K206" s="127"/>
      <c r="L206" s="127"/>
      <c r="M206" s="127"/>
    </row>
    <row r="207" spans="2:13" s="83" customFormat="1">
      <c r="B207" s="138"/>
      <c r="C207" s="138"/>
      <c r="D207" s="127"/>
      <c r="E207" s="127"/>
      <c r="F207" s="138"/>
      <c r="G207" s="127"/>
      <c r="H207" s="127"/>
      <c r="I207" s="127"/>
      <c r="J207" s="127"/>
      <c r="K207" s="127"/>
      <c r="L207" s="127"/>
      <c r="M207" s="127"/>
    </row>
    <row r="208" spans="2:13" s="83" customFormat="1">
      <c r="B208" s="138"/>
      <c r="C208" s="138"/>
      <c r="D208" s="127"/>
      <c r="E208" s="127"/>
      <c r="F208" s="138"/>
      <c r="G208" s="127"/>
      <c r="H208" s="127"/>
      <c r="I208" s="127"/>
      <c r="J208" s="127"/>
      <c r="K208" s="127"/>
      <c r="L208" s="127"/>
      <c r="M208" s="127"/>
    </row>
    <row r="209" spans="2:13" s="83" customFormat="1">
      <c r="B209" s="138"/>
      <c r="C209" s="138"/>
      <c r="D209" s="127"/>
      <c r="E209" s="127"/>
      <c r="F209" s="138"/>
      <c r="G209" s="127"/>
      <c r="H209" s="127"/>
      <c r="I209" s="127"/>
      <c r="J209" s="127"/>
      <c r="K209" s="127"/>
      <c r="L209" s="127"/>
      <c r="M209" s="127"/>
    </row>
    <row r="210" spans="2:13" s="83" customFormat="1">
      <c r="B210" s="138"/>
      <c r="C210" s="138"/>
      <c r="D210" s="127"/>
      <c r="E210" s="127"/>
      <c r="F210" s="138"/>
      <c r="G210" s="127"/>
      <c r="H210" s="127"/>
      <c r="I210" s="127"/>
      <c r="J210" s="127"/>
      <c r="K210" s="127"/>
      <c r="L210" s="127"/>
      <c r="M210" s="127"/>
    </row>
    <row r="211" spans="2:13" s="83" customFormat="1">
      <c r="B211" s="138"/>
      <c r="C211" s="138"/>
      <c r="D211" s="127"/>
      <c r="E211" s="127"/>
      <c r="F211" s="138"/>
      <c r="G211" s="127"/>
      <c r="H211" s="127"/>
      <c r="I211" s="127"/>
      <c r="J211" s="127"/>
      <c r="K211" s="127"/>
      <c r="L211" s="127"/>
      <c r="M211" s="127"/>
    </row>
    <row r="212" spans="2:13" s="83" customFormat="1">
      <c r="B212" s="138"/>
      <c r="C212" s="138"/>
      <c r="D212" s="127"/>
      <c r="E212" s="127"/>
      <c r="F212" s="138"/>
      <c r="G212" s="127"/>
      <c r="H212" s="127"/>
      <c r="I212" s="127"/>
      <c r="J212" s="127"/>
      <c r="K212" s="127"/>
      <c r="L212" s="127"/>
      <c r="M212" s="127"/>
    </row>
    <row r="213" spans="2:13" s="83" customFormat="1">
      <c r="B213" s="138"/>
      <c r="C213" s="138"/>
      <c r="D213" s="127"/>
      <c r="E213" s="127"/>
      <c r="F213" s="138"/>
      <c r="G213" s="127"/>
      <c r="H213" s="127"/>
      <c r="I213" s="127"/>
      <c r="J213" s="127"/>
      <c r="K213" s="127"/>
      <c r="L213" s="127"/>
      <c r="M213" s="127"/>
    </row>
    <row r="214" spans="2:13" s="83" customFormat="1">
      <c r="B214" s="138"/>
      <c r="C214" s="138"/>
      <c r="D214" s="127"/>
      <c r="E214" s="127"/>
      <c r="F214" s="138"/>
      <c r="G214" s="127"/>
      <c r="H214" s="127"/>
      <c r="I214" s="127"/>
      <c r="J214" s="127"/>
      <c r="K214" s="127"/>
      <c r="L214" s="127"/>
      <c r="M214" s="127"/>
    </row>
    <row r="215" spans="2:13" s="83" customFormat="1">
      <c r="B215" s="138"/>
      <c r="C215" s="138"/>
      <c r="D215" s="127"/>
      <c r="E215" s="127"/>
      <c r="F215" s="138"/>
      <c r="G215" s="127"/>
      <c r="H215" s="127"/>
      <c r="I215" s="127"/>
      <c r="J215" s="127"/>
      <c r="K215" s="127"/>
      <c r="L215" s="127"/>
      <c r="M215" s="127"/>
    </row>
    <row r="216" spans="2:13" s="83" customFormat="1">
      <c r="B216" s="138"/>
      <c r="C216" s="138"/>
      <c r="D216" s="127"/>
      <c r="E216" s="127"/>
      <c r="F216" s="138"/>
      <c r="G216" s="127"/>
      <c r="H216" s="127"/>
      <c r="I216" s="127"/>
      <c r="J216" s="127"/>
      <c r="K216" s="127"/>
      <c r="L216" s="127"/>
      <c r="M216" s="127"/>
    </row>
    <row r="217" spans="2:13" s="83" customFormat="1">
      <c r="B217" s="138"/>
      <c r="C217" s="138"/>
      <c r="D217" s="127"/>
      <c r="E217" s="127"/>
      <c r="F217" s="138"/>
      <c r="G217" s="127"/>
      <c r="H217" s="127"/>
      <c r="I217" s="127"/>
      <c r="J217" s="127"/>
      <c r="K217" s="127"/>
      <c r="L217" s="127"/>
      <c r="M217" s="127"/>
    </row>
    <row r="218" spans="2:13" s="83" customFormat="1">
      <c r="B218" s="138"/>
      <c r="C218" s="138"/>
      <c r="D218" s="127"/>
      <c r="E218" s="127"/>
      <c r="F218" s="138"/>
      <c r="G218" s="127"/>
      <c r="H218" s="127"/>
      <c r="I218" s="127"/>
      <c r="J218" s="127"/>
      <c r="K218" s="127"/>
      <c r="L218" s="127"/>
      <c r="M218" s="127"/>
    </row>
    <row r="219" spans="2:13" s="83" customFormat="1">
      <c r="B219" s="138"/>
      <c r="C219" s="138"/>
      <c r="D219" s="127"/>
      <c r="E219" s="127"/>
      <c r="F219" s="138"/>
      <c r="G219" s="127"/>
      <c r="H219" s="127"/>
      <c r="I219" s="127"/>
      <c r="J219" s="127"/>
      <c r="K219" s="127"/>
      <c r="L219" s="127"/>
      <c r="M219" s="127"/>
    </row>
    <row r="220" spans="2:13" s="83" customFormat="1">
      <c r="B220" s="138"/>
      <c r="C220" s="138"/>
      <c r="D220" s="127"/>
      <c r="E220" s="127"/>
      <c r="F220" s="138"/>
      <c r="G220" s="127"/>
      <c r="H220" s="127"/>
      <c r="I220" s="127"/>
      <c r="J220" s="127"/>
      <c r="K220" s="127"/>
      <c r="L220" s="127"/>
      <c r="M220" s="127"/>
    </row>
    <row r="221" spans="2:13" s="83" customFormat="1">
      <c r="B221" s="138"/>
      <c r="C221" s="138"/>
      <c r="D221" s="127"/>
      <c r="E221" s="127"/>
      <c r="F221" s="138"/>
      <c r="G221" s="127"/>
      <c r="H221" s="127"/>
      <c r="I221" s="127"/>
      <c r="J221" s="127"/>
      <c r="K221" s="127"/>
      <c r="L221" s="127"/>
      <c r="M221" s="127"/>
    </row>
    <row r="222" spans="2:13" s="83" customFormat="1">
      <c r="B222" s="138"/>
      <c r="C222" s="138"/>
      <c r="D222" s="127"/>
      <c r="E222" s="127"/>
      <c r="F222" s="138"/>
      <c r="G222" s="127"/>
      <c r="H222" s="127"/>
      <c r="I222" s="127"/>
      <c r="J222" s="127"/>
      <c r="K222" s="127"/>
      <c r="L222" s="127"/>
      <c r="M222" s="127"/>
    </row>
    <row r="223" spans="2:13" s="83" customFormat="1">
      <c r="B223" s="138"/>
      <c r="C223" s="138"/>
      <c r="D223" s="127"/>
      <c r="E223" s="127"/>
      <c r="F223" s="138"/>
      <c r="G223" s="127"/>
      <c r="H223" s="127"/>
      <c r="I223" s="127"/>
      <c r="J223" s="127"/>
      <c r="K223" s="127"/>
      <c r="L223" s="127"/>
      <c r="M223" s="127"/>
    </row>
    <row r="224" spans="2:13" s="83" customFormat="1">
      <c r="B224" s="138"/>
      <c r="C224" s="138"/>
      <c r="D224" s="127"/>
      <c r="E224" s="127"/>
      <c r="F224" s="138"/>
      <c r="G224" s="127"/>
      <c r="H224" s="127"/>
      <c r="I224" s="127"/>
      <c r="J224" s="127"/>
      <c r="K224" s="127"/>
      <c r="L224" s="127"/>
      <c r="M224" s="127"/>
    </row>
    <row r="225" spans="2:13" s="83" customFormat="1">
      <c r="B225" s="138"/>
      <c r="C225" s="138"/>
      <c r="D225" s="127"/>
      <c r="E225" s="127"/>
      <c r="F225" s="138"/>
      <c r="G225" s="127"/>
      <c r="H225" s="127"/>
      <c r="I225" s="127"/>
      <c r="J225" s="127"/>
      <c r="K225" s="127"/>
      <c r="L225" s="127"/>
      <c r="M225" s="127"/>
    </row>
    <row r="226" spans="2:13" s="83" customFormat="1">
      <c r="B226" s="138"/>
      <c r="C226" s="138"/>
      <c r="D226" s="127"/>
      <c r="E226" s="127"/>
      <c r="F226" s="138"/>
      <c r="G226" s="127"/>
      <c r="H226" s="127"/>
      <c r="I226" s="127"/>
      <c r="J226" s="127"/>
      <c r="K226" s="127"/>
      <c r="L226" s="127"/>
      <c r="M226" s="127"/>
    </row>
    <row r="227" spans="2:13" s="83" customFormat="1">
      <c r="B227" s="138"/>
      <c r="C227" s="138"/>
      <c r="D227" s="127"/>
      <c r="E227" s="127"/>
      <c r="F227" s="138"/>
      <c r="G227" s="127"/>
      <c r="H227" s="127"/>
      <c r="I227" s="127"/>
      <c r="J227" s="127"/>
      <c r="K227" s="127"/>
      <c r="L227" s="127"/>
      <c r="M227" s="127"/>
    </row>
    <row r="228" spans="2:13" s="83" customFormat="1">
      <c r="B228" s="138"/>
      <c r="C228" s="138"/>
      <c r="D228" s="127"/>
      <c r="E228" s="127"/>
      <c r="F228" s="138"/>
      <c r="G228" s="127"/>
      <c r="H228" s="127"/>
      <c r="I228" s="127"/>
      <c r="J228" s="127"/>
      <c r="K228" s="127"/>
      <c r="L228" s="127"/>
      <c r="M228" s="127"/>
    </row>
    <row r="229" spans="2:13" s="83" customFormat="1">
      <c r="B229" s="138"/>
      <c r="C229" s="138"/>
      <c r="D229" s="127"/>
      <c r="E229" s="127"/>
      <c r="F229" s="138"/>
      <c r="G229" s="127"/>
      <c r="H229" s="127"/>
      <c r="I229" s="127"/>
      <c r="J229" s="127"/>
      <c r="K229" s="127"/>
      <c r="L229" s="127"/>
      <c r="M229" s="127"/>
    </row>
    <row r="230" spans="2:13" s="83" customFormat="1">
      <c r="B230" s="138"/>
      <c r="C230" s="138"/>
      <c r="D230" s="127"/>
      <c r="E230" s="127"/>
      <c r="F230" s="138"/>
      <c r="G230" s="127"/>
      <c r="H230" s="127"/>
      <c r="I230" s="127"/>
      <c r="J230" s="127"/>
      <c r="K230" s="127"/>
      <c r="L230" s="127"/>
      <c r="M230" s="127"/>
    </row>
    <row r="231" spans="2:13" s="83" customFormat="1">
      <c r="B231" s="138"/>
      <c r="C231" s="138"/>
      <c r="D231" s="127"/>
      <c r="E231" s="127"/>
      <c r="F231" s="138"/>
      <c r="G231" s="127"/>
      <c r="H231" s="127"/>
      <c r="I231" s="127"/>
      <c r="J231" s="127"/>
      <c r="K231" s="127"/>
      <c r="L231" s="127"/>
      <c r="M231" s="127"/>
    </row>
    <row r="232" spans="2:13" s="83" customFormat="1">
      <c r="B232" s="138"/>
      <c r="C232" s="138"/>
      <c r="D232" s="127"/>
      <c r="E232" s="127"/>
      <c r="F232" s="138"/>
      <c r="G232" s="127"/>
      <c r="H232" s="127"/>
      <c r="I232" s="127"/>
      <c r="J232" s="127"/>
      <c r="K232" s="127"/>
      <c r="L232" s="127"/>
      <c r="M232" s="127"/>
    </row>
    <row r="233" spans="2:13" s="83" customFormat="1">
      <c r="B233" s="138"/>
      <c r="C233" s="138"/>
      <c r="D233" s="127"/>
      <c r="E233" s="127"/>
      <c r="F233" s="138"/>
      <c r="G233" s="127"/>
      <c r="H233" s="127"/>
      <c r="I233" s="127"/>
      <c r="J233" s="127"/>
      <c r="K233" s="127"/>
      <c r="L233" s="127"/>
      <c r="M233" s="127"/>
    </row>
    <row r="234" spans="2:13" s="83" customFormat="1">
      <c r="B234" s="138"/>
      <c r="C234" s="138"/>
      <c r="D234" s="127"/>
      <c r="E234" s="127"/>
      <c r="F234" s="138"/>
      <c r="G234" s="127"/>
      <c r="H234" s="127"/>
      <c r="I234" s="127"/>
      <c r="J234" s="127"/>
      <c r="K234" s="127"/>
      <c r="L234" s="127"/>
      <c r="M234" s="127"/>
    </row>
    <row r="235" spans="2:13" s="83" customFormat="1">
      <c r="B235" s="138"/>
      <c r="C235" s="138"/>
      <c r="D235" s="127"/>
      <c r="E235" s="127"/>
      <c r="F235" s="138"/>
      <c r="G235" s="127"/>
      <c r="H235" s="127"/>
      <c r="I235" s="127"/>
      <c r="J235" s="127"/>
      <c r="K235" s="127"/>
      <c r="L235" s="127"/>
      <c r="M235" s="127"/>
    </row>
    <row r="236" spans="2:13" s="83" customFormat="1">
      <c r="B236" s="138"/>
      <c r="C236" s="138"/>
      <c r="D236" s="127"/>
      <c r="E236" s="127"/>
      <c r="F236" s="138"/>
      <c r="G236" s="127"/>
      <c r="H236" s="127"/>
      <c r="I236" s="127"/>
      <c r="J236" s="127"/>
      <c r="K236" s="127"/>
      <c r="L236" s="127"/>
      <c r="M236" s="127"/>
    </row>
    <row r="237" spans="2:13" s="83" customFormat="1">
      <c r="B237" s="138"/>
      <c r="C237" s="138"/>
      <c r="D237" s="127"/>
      <c r="E237" s="127"/>
      <c r="F237" s="138"/>
      <c r="G237" s="127"/>
      <c r="H237" s="127"/>
      <c r="I237" s="127"/>
      <c r="J237" s="127"/>
      <c r="K237" s="127"/>
      <c r="L237" s="127"/>
      <c r="M237" s="127"/>
    </row>
    <row r="238" spans="2:13" s="83" customFormat="1">
      <c r="B238" s="138"/>
      <c r="C238" s="138"/>
      <c r="D238" s="127"/>
      <c r="E238" s="127"/>
      <c r="F238" s="138"/>
      <c r="G238" s="127"/>
      <c r="H238" s="127"/>
      <c r="I238" s="127"/>
      <c r="J238" s="127"/>
      <c r="K238" s="127"/>
      <c r="L238" s="127"/>
      <c r="M238" s="127"/>
    </row>
    <row r="239" spans="2:13" s="83" customFormat="1">
      <c r="B239" s="138"/>
      <c r="C239" s="138"/>
      <c r="D239" s="127"/>
      <c r="E239" s="127"/>
      <c r="F239" s="138"/>
      <c r="G239" s="127"/>
      <c r="H239" s="127"/>
      <c r="I239" s="127"/>
      <c r="J239" s="127"/>
      <c r="K239" s="127"/>
      <c r="L239" s="127"/>
      <c r="M239" s="127"/>
    </row>
    <row r="240" spans="2:13" s="83" customFormat="1">
      <c r="B240" s="138"/>
      <c r="C240" s="138"/>
      <c r="D240" s="127"/>
      <c r="E240" s="127"/>
      <c r="F240" s="138"/>
      <c r="G240" s="127"/>
      <c r="H240" s="127"/>
      <c r="I240" s="127"/>
      <c r="J240" s="127"/>
      <c r="K240" s="127"/>
      <c r="L240" s="127"/>
      <c r="M240" s="127"/>
    </row>
    <row r="241" spans="2:13" s="83" customFormat="1">
      <c r="B241" s="138"/>
      <c r="C241" s="138"/>
      <c r="D241" s="127"/>
      <c r="E241" s="127"/>
      <c r="F241" s="138"/>
      <c r="G241" s="127"/>
      <c r="H241" s="127"/>
      <c r="I241" s="127"/>
      <c r="J241" s="127"/>
      <c r="K241" s="127"/>
      <c r="L241" s="127"/>
      <c r="M241" s="127"/>
    </row>
    <row r="242" spans="2:13" s="83" customFormat="1">
      <c r="B242" s="138"/>
      <c r="C242" s="138"/>
      <c r="D242" s="127"/>
      <c r="E242" s="127"/>
      <c r="F242" s="138"/>
      <c r="G242" s="127"/>
      <c r="H242" s="127"/>
      <c r="I242" s="127"/>
      <c r="J242" s="127"/>
      <c r="K242" s="127"/>
      <c r="L242" s="127"/>
      <c r="M242" s="127"/>
    </row>
    <row r="243" spans="2:13" s="83" customFormat="1">
      <c r="B243" s="138"/>
      <c r="C243" s="138"/>
      <c r="D243" s="127"/>
      <c r="E243" s="127"/>
      <c r="F243" s="138"/>
      <c r="G243" s="127"/>
      <c r="H243" s="127"/>
      <c r="I243" s="127"/>
      <c r="J243" s="127"/>
      <c r="K243" s="127"/>
      <c r="L243" s="127"/>
      <c r="M243" s="127"/>
    </row>
    <row r="244" spans="2:13" s="83" customFormat="1">
      <c r="B244" s="138"/>
      <c r="C244" s="138"/>
      <c r="D244" s="127"/>
      <c r="E244" s="127"/>
      <c r="F244" s="138"/>
      <c r="G244" s="127"/>
      <c r="H244" s="127"/>
      <c r="I244" s="127"/>
      <c r="J244" s="127"/>
      <c r="K244" s="127"/>
      <c r="L244" s="127"/>
      <c r="M244" s="127"/>
    </row>
    <row r="245" spans="2:13" s="83" customFormat="1">
      <c r="B245" s="138"/>
      <c r="C245" s="138"/>
      <c r="D245" s="127"/>
      <c r="E245" s="127"/>
      <c r="F245" s="138"/>
      <c r="G245" s="127"/>
      <c r="H245" s="127"/>
      <c r="I245" s="127"/>
      <c r="J245" s="127"/>
      <c r="K245" s="127"/>
      <c r="L245" s="127"/>
      <c r="M245" s="127"/>
    </row>
    <row r="246" spans="2:13" s="83" customFormat="1">
      <c r="B246" s="138"/>
      <c r="C246" s="138"/>
      <c r="D246" s="127"/>
      <c r="E246" s="127"/>
      <c r="F246" s="138"/>
      <c r="G246" s="127"/>
      <c r="H246" s="127"/>
      <c r="I246" s="127"/>
      <c r="J246" s="127"/>
      <c r="K246" s="127"/>
      <c r="L246" s="127"/>
      <c r="M246" s="127"/>
    </row>
    <row r="247" spans="2:13" s="83" customFormat="1">
      <c r="B247" s="138"/>
      <c r="C247" s="138"/>
      <c r="D247" s="127"/>
      <c r="E247" s="127"/>
      <c r="F247" s="138"/>
      <c r="G247" s="127"/>
      <c r="H247" s="127"/>
      <c r="I247" s="127"/>
      <c r="J247" s="127"/>
      <c r="K247" s="127"/>
      <c r="L247" s="127"/>
      <c r="M247" s="127"/>
    </row>
    <row r="248" spans="2:13" s="83" customFormat="1">
      <c r="B248" s="138"/>
      <c r="C248" s="138"/>
      <c r="D248" s="127"/>
      <c r="E248" s="127"/>
      <c r="F248" s="138"/>
      <c r="G248" s="127"/>
      <c r="H248" s="127"/>
      <c r="I248" s="127"/>
      <c r="J248" s="127"/>
      <c r="K248" s="127"/>
      <c r="L248" s="127"/>
      <c r="M248" s="127"/>
    </row>
    <row r="249" spans="2:13" s="83" customFormat="1">
      <c r="B249" s="138"/>
      <c r="C249" s="138"/>
      <c r="D249" s="127"/>
      <c r="E249" s="127"/>
      <c r="F249" s="138"/>
      <c r="G249" s="127"/>
      <c r="H249" s="127"/>
      <c r="I249" s="127"/>
      <c r="J249" s="127"/>
      <c r="K249" s="127"/>
      <c r="L249" s="127"/>
      <c r="M249" s="127"/>
    </row>
    <row r="250" spans="2:13" s="83" customFormat="1">
      <c r="B250" s="138"/>
      <c r="C250" s="138"/>
      <c r="D250" s="127"/>
      <c r="E250" s="127"/>
      <c r="F250" s="138"/>
      <c r="G250" s="127"/>
      <c r="H250" s="127"/>
      <c r="I250" s="127"/>
      <c r="J250" s="127"/>
      <c r="K250" s="127"/>
      <c r="L250" s="127"/>
      <c r="M250" s="127"/>
    </row>
    <row r="251" spans="2:13" s="83" customFormat="1">
      <c r="B251" s="138"/>
      <c r="C251" s="138"/>
      <c r="D251" s="127"/>
      <c r="E251" s="127"/>
      <c r="F251" s="138"/>
      <c r="G251" s="127"/>
      <c r="H251" s="127"/>
      <c r="I251" s="127"/>
      <c r="J251" s="127"/>
      <c r="K251" s="127"/>
      <c r="L251" s="127"/>
      <c r="M251" s="127"/>
    </row>
    <row r="252" spans="2:13" s="83" customFormat="1">
      <c r="B252" s="138"/>
      <c r="C252" s="138"/>
      <c r="D252" s="127"/>
      <c r="E252" s="127"/>
      <c r="F252" s="138"/>
      <c r="G252" s="127"/>
      <c r="H252" s="127"/>
      <c r="I252" s="127"/>
      <c r="J252" s="127"/>
      <c r="K252" s="127"/>
      <c r="L252" s="127"/>
      <c r="M252" s="127"/>
    </row>
    <row r="253" spans="2:13" s="83" customFormat="1">
      <c r="B253" s="138"/>
      <c r="C253" s="138"/>
      <c r="D253" s="127"/>
      <c r="E253" s="127"/>
      <c r="F253" s="138"/>
      <c r="G253" s="127"/>
      <c r="H253" s="127"/>
      <c r="I253" s="127"/>
      <c r="J253" s="127"/>
      <c r="K253" s="127"/>
      <c r="L253" s="127"/>
      <c r="M253" s="127"/>
    </row>
    <row r="254" spans="2:13" s="83" customFormat="1">
      <c r="B254" s="138"/>
      <c r="C254" s="138"/>
      <c r="D254" s="127"/>
      <c r="E254" s="127"/>
      <c r="F254" s="138"/>
      <c r="G254" s="127"/>
      <c r="H254" s="127"/>
      <c r="I254" s="127"/>
      <c r="J254" s="127"/>
      <c r="K254" s="127"/>
      <c r="L254" s="127"/>
      <c r="M254" s="127"/>
    </row>
    <row r="255" spans="2:13" s="83" customFormat="1">
      <c r="B255" s="138"/>
      <c r="C255" s="138"/>
      <c r="D255" s="127"/>
      <c r="E255" s="127"/>
      <c r="F255" s="138"/>
      <c r="G255" s="127"/>
      <c r="H255" s="127"/>
      <c r="I255" s="127"/>
      <c r="J255" s="127"/>
      <c r="K255" s="127"/>
      <c r="L255" s="127"/>
      <c r="M255" s="127"/>
    </row>
    <row r="256" spans="2:13" s="83" customFormat="1">
      <c r="B256" s="138"/>
      <c r="C256" s="138"/>
      <c r="D256" s="127"/>
      <c r="E256" s="127"/>
      <c r="F256" s="138"/>
      <c r="G256" s="127"/>
      <c r="H256" s="127"/>
      <c r="I256" s="127"/>
      <c r="J256" s="127"/>
      <c r="K256" s="127"/>
      <c r="L256" s="127"/>
      <c r="M256" s="127"/>
    </row>
    <row r="257" spans="2:13" s="83" customFormat="1">
      <c r="B257" s="138"/>
      <c r="C257" s="138"/>
      <c r="D257" s="127"/>
      <c r="E257" s="127"/>
      <c r="F257" s="138"/>
      <c r="G257" s="127"/>
      <c r="H257" s="127"/>
      <c r="I257" s="127"/>
      <c r="J257" s="127"/>
      <c r="K257" s="127"/>
      <c r="L257" s="127"/>
      <c r="M257" s="127"/>
    </row>
    <row r="258" spans="2:13" s="83" customFormat="1">
      <c r="B258" s="138"/>
      <c r="C258" s="138"/>
      <c r="D258" s="127"/>
      <c r="E258" s="127"/>
      <c r="F258" s="138"/>
      <c r="G258" s="127"/>
      <c r="H258" s="127"/>
      <c r="I258" s="127"/>
      <c r="J258" s="127"/>
      <c r="K258" s="127"/>
      <c r="L258" s="127"/>
      <c r="M258" s="127"/>
    </row>
    <row r="259" spans="2:13" s="83" customFormat="1">
      <c r="B259" s="138"/>
      <c r="C259" s="138"/>
      <c r="D259" s="127"/>
      <c r="E259" s="127"/>
      <c r="F259" s="138"/>
      <c r="G259" s="127"/>
      <c r="H259" s="127"/>
      <c r="I259" s="127"/>
      <c r="J259" s="127"/>
      <c r="K259" s="127"/>
      <c r="L259" s="127"/>
      <c r="M259" s="127"/>
    </row>
    <row r="260" spans="2:13" s="83" customFormat="1">
      <c r="B260" s="138"/>
      <c r="C260" s="138"/>
      <c r="D260" s="127"/>
      <c r="E260" s="127"/>
      <c r="F260" s="138"/>
      <c r="G260" s="127"/>
      <c r="H260" s="127"/>
      <c r="I260" s="127"/>
      <c r="J260" s="127"/>
      <c r="K260" s="127"/>
      <c r="L260" s="127"/>
      <c r="M260" s="127"/>
    </row>
    <row r="261" spans="2:13" s="83" customFormat="1">
      <c r="B261" s="138"/>
      <c r="C261" s="138"/>
      <c r="D261" s="127"/>
      <c r="E261" s="127"/>
      <c r="F261" s="138"/>
      <c r="G261" s="127"/>
      <c r="H261" s="127"/>
      <c r="I261" s="127"/>
      <c r="J261" s="127"/>
      <c r="K261" s="127"/>
      <c r="L261" s="127"/>
      <c r="M261" s="127"/>
    </row>
    <row r="262" spans="2:13" s="83" customFormat="1">
      <c r="B262" s="138"/>
      <c r="C262" s="138"/>
      <c r="D262" s="127"/>
      <c r="E262" s="127"/>
      <c r="F262" s="138"/>
      <c r="G262" s="127"/>
      <c r="H262" s="127"/>
      <c r="I262" s="127"/>
      <c r="J262" s="127"/>
      <c r="K262" s="127"/>
      <c r="L262" s="127"/>
      <c r="M262" s="127"/>
    </row>
    <row r="263" spans="2:13" s="83" customFormat="1">
      <c r="B263" s="138"/>
      <c r="C263" s="138"/>
      <c r="D263" s="127"/>
      <c r="E263" s="127"/>
      <c r="F263" s="138"/>
      <c r="G263" s="127"/>
      <c r="H263" s="127"/>
      <c r="I263" s="127"/>
      <c r="J263" s="127"/>
      <c r="K263" s="127"/>
      <c r="L263" s="127"/>
      <c r="M263" s="127"/>
    </row>
    <row r="264" spans="2:13" s="83" customFormat="1">
      <c r="B264" s="138"/>
      <c r="C264" s="138"/>
      <c r="D264" s="127"/>
      <c r="E264" s="127"/>
      <c r="F264" s="138"/>
      <c r="G264" s="127"/>
      <c r="H264" s="127"/>
      <c r="I264" s="127"/>
      <c r="J264" s="127"/>
      <c r="K264" s="127"/>
      <c r="L264" s="127"/>
      <c r="M264" s="127"/>
    </row>
    <row r="265" spans="2:13" s="83" customFormat="1">
      <c r="B265" s="138"/>
      <c r="C265" s="138"/>
      <c r="D265" s="127"/>
      <c r="E265" s="127"/>
      <c r="F265" s="138"/>
      <c r="G265" s="127"/>
      <c r="H265" s="127"/>
      <c r="I265" s="127"/>
      <c r="J265" s="127"/>
      <c r="K265" s="127"/>
      <c r="L265" s="127"/>
      <c r="M265" s="127"/>
    </row>
    <row r="266" spans="2:13" s="83" customFormat="1">
      <c r="B266" s="138"/>
      <c r="C266" s="138"/>
      <c r="D266" s="127"/>
      <c r="E266" s="127"/>
      <c r="F266" s="138"/>
      <c r="G266" s="127"/>
      <c r="H266" s="127"/>
      <c r="I266" s="127"/>
      <c r="J266" s="127"/>
      <c r="K266" s="127"/>
      <c r="L266" s="127"/>
      <c r="M266" s="127"/>
    </row>
    <row r="267" spans="2:13" s="83" customFormat="1">
      <c r="B267" s="138"/>
      <c r="C267" s="138"/>
      <c r="D267" s="127"/>
      <c r="E267" s="127"/>
      <c r="F267" s="138"/>
      <c r="G267" s="127"/>
      <c r="H267" s="127"/>
      <c r="I267" s="127"/>
      <c r="J267" s="127"/>
      <c r="K267" s="127"/>
      <c r="L267" s="127"/>
      <c r="M267" s="127"/>
    </row>
    <row r="268" spans="2:13" s="83" customFormat="1">
      <c r="B268" s="138"/>
      <c r="C268" s="138"/>
      <c r="D268" s="127"/>
      <c r="E268" s="127"/>
      <c r="F268" s="138"/>
      <c r="G268" s="127"/>
      <c r="H268" s="127"/>
      <c r="I268" s="127"/>
      <c r="J268" s="127"/>
      <c r="K268" s="127"/>
      <c r="L268" s="127"/>
      <c r="M268" s="127"/>
    </row>
    <row r="269" spans="2:13" s="83" customFormat="1">
      <c r="B269" s="138"/>
      <c r="C269" s="138"/>
      <c r="D269" s="127"/>
      <c r="E269" s="127"/>
      <c r="F269" s="138"/>
      <c r="G269" s="127"/>
      <c r="H269" s="127"/>
      <c r="I269" s="127"/>
      <c r="J269" s="127"/>
      <c r="K269" s="127"/>
      <c r="L269" s="127"/>
      <c r="M269" s="127"/>
    </row>
    <row r="270" spans="2:13" s="83" customFormat="1">
      <c r="B270" s="138"/>
      <c r="C270" s="138"/>
      <c r="D270" s="127"/>
      <c r="E270" s="127"/>
      <c r="F270" s="138"/>
      <c r="G270" s="127"/>
      <c r="H270" s="127"/>
      <c r="I270" s="127"/>
      <c r="J270" s="127"/>
      <c r="K270" s="127"/>
      <c r="L270" s="127"/>
      <c r="M270" s="127"/>
    </row>
    <row r="271" spans="2:13" s="83" customFormat="1">
      <c r="B271" s="138"/>
      <c r="C271" s="138"/>
      <c r="D271" s="127"/>
      <c r="E271" s="127"/>
      <c r="F271" s="138"/>
      <c r="G271" s="127"/>
      <c r="H271" s="127"/>
      <c r="I271" s="127"/>
      <c r="J271" s="127"/>
      <c r="K271" s="127"/>
      <c r="L271" s="127"/>
      <c r="M271" s="127"/>
    </row>
    <row r="272" spans="2:13" s="83" customFormat="1">
      <c r="B272" s="138"/>
      <c r="C272" s="138"/>
      <c r="D272" s="127"/>
      <c r="E272" s="127"/>
      <c r="F272" s="138"/>
      <c r="G272" s="127"/>
      <c r="H272" s="127"/>
      <c r="I272" s="127"/>
      <c r="J272" s="127"/>
      <c r="K272" s="127"/>
      <c r="L272" s="127"/>
      <c r="M272" s="127"/>
    </row>
    <row r="273" spans="2:13" s="83" customFormat="1">
      <c r="B273" s="138"/>
      <c r="C273" s="138"/>
      <c r="D273" s="127"/>
      <c r="E273" s="127"/>
      <c r="F273" s="138"/>
      <c r="G273" s="127"/>
      <c r="H273" s="127"/>
      <c r="I273" s="127"/>
      <c r="J273" s="127"/>
      <c r="K273" s="127"/>
      <c r="L273" s="127"/>
      <c r="M273" s="127"/>
    </row>
    <row r="274" spans="2:13" s="83" customFormat="1">
      <c r="B274" s="138"/>
      <c r="C274" s="138"/>
      <c r="D274" s="127"/>
      <c r="E274" s="127"/>
      <c r="F274" s="138"/>
      <c r="G274" s="127"/>
      <c r="H274" s="127"/>
      <c r="I274" s="127"/>
      <c r="J274" s="127"/>
      <c r="K274" s="127"/>
      <c r="L274" s="127"/>
      <c r="M274" s="127"/>
    </row>
    <row r="275" spans="2:13" s="83" customFormat="1">
      <c r="B275" s="138"/>
      <c r="C275" s="138"/>
      <c r="D275" s="127"/>
      <c r="E275" s="127"/>
      <c r="F275" s="138"/>
      <c r="G275" s="127"/>
      <c r="H275" s="127"/>
      <c r="I275" s="127"/>
      <c r="J275" s="127"/>
      <c r="K275" s="127"/>
      <c r="L275" s="127"/>
      <c r="M275" s="127"/>
    </row>
    <row r="276" spans="2:13" s="83" customFormat="1">
      <c r="B276" s="138"/>
      <c r="C276" s="138"/>
      <c r="D276" s="127"/>
      <c r="E276" s="127"/>
      <c r="F276" s="138"/>
      <c r="G276" s="127"/>
      <c r="H276" s="127"/>
      <c r="I276" s="127"/>
      <c r="J276" s="127"/>
      <c r="K276" s="127"/>
      <c r="L276" s="127"/>
      <c r="M276" s="127"/>
    </row>
    <row r="277" spans="2:13" s="83" customFormat="1">
      <c r="B277" s="138"/>
      <c r="C277" s="138"/>
      <c r="D277" s="127"/>
      <c r="E277" s="127"/>
      <c r="F277" s="138"/>
      <c r="G277" s="127"/>
      <c r="H277" s="127"/>
      <c r="I277" s="127"/>
      <c r="J277" s="127"/>
      <c r="K277" s="127"/>
      <c r="L277" s="127"/>
      <c r="M277" s="127"/>
    </row>
    <row r="278" spans="2:13" s="83" customFormat="1">
      <c r="B278" s="138"/>
      <c r="C278" s="138"/>
      <c r="D278" s="127"/>
      <c r="E278" s="127"/>
      <c r="F278" s="138"/>
      <c r="G278" s="127"/>
      <c r="H278" s="127"/>
      <c r="I278" s="127"/>
      <c r="J278" s="127"/>
      <c r="K278" s="127"/>
      <c r="L278" s="127"/>
      <c r="M278" s="127"/>
    </row>
    <row r="279" spans="2:13" s="83" customFormat="1">
      <c r="B279" s="138"/>
      <c r="C279" s="138"/>
      <c r="D279" s="127"/>
      <c r="E279" s="127"/>
      <c r="F279" s="138"/>
      <c r="G279" s="127"/>
      <c r="H279" s="127"/>
      <c r="I279" s="127"/>
      <c r="J279" s="127"/>
      <c r="K279" s="127"/>
      <c r="L279" s="127"/>
      <c r="M279" s="127"/>
    </row>
    <row r="280" spans="2:13" s="83" customFormat="1">
      <c r="B280" s="138"/>
      <c r="C280" s="138"/>
      <c r="D280" s="127"/>
      <c r="E280" s="127"/>
      <c r="F280" s="138"/>
      <c r="G280" s="127"/>
      <c r="H280" s="127"/>
      <c r="I280" s="127"/>
      <c r="J280" s="127"/>
      <c r="K280" s="127"/>
      <c r="L280" s="127"/>
      <c r="M280" s="127"/>
    </row>
    <row r="281" spans="2:13" s="83" customFormat="1">
      <c r="B281" s="138"/>
      <c r="C281" s="138"/>
      <c r="D281" s="127"/>
      <c r="E281" s="127"/>
      <c r="F281" s="138"/>
      <c r="G281" s="127"/>
      <c r="H281" s="127"/>
      <c r="I281" s="127"/>
      <c r="J281" s="127"/>
      <c r="K281" s="127"/>
      <c r="L281" s="127"/>
      <c r="M281" s="127"/>
    </row>
    <row r="282" spans="2:13" s="83" customFormat="1">
      <c r="B282" s="138"/>
      <c r="C282" s="138"/>
      <c r="D282" s="127"/>
      <c r="E282" s="127"/>
      <c r="F282" s="138"/>
      <c r="G282" s="127"/>
      <c r="H282" s="127"/>
      <c r="I282" s="127"/>
      <c r="J282" s="127"/>
      <c r="K282" s="127"/>
      <c r="L282" s="127"/>
      <c r="M282" s="127"/>
    </row>
    <row r="283" spans="2:13" s="83" customFormat="1">
      <c r="B283" s="138"/>
      <c r="C283" s="138"/>
      <c r="D283" s="127"/>
      <c r="E283" s="127"/>
      <c r="F283" s="138"/>
      <c r="G283" s="127"/>
      <c r="H283" s="127"/>
      <c r="I283" s="127"/>
      <c r="J283" s="127"/>
      <c r="K283" s="127"/>
      <c r="L283" s="127"/>
      <c r="M283" s="127"/>
    </row>
    <row r="284" spans="2:13" s="83" customFormat="1">
      <c r="B284" s="138"/>
      <c r="C284" s="138"/>
      <c r="D284" s="127"/>
      <c r="E284" s="127"/>
      <c r="F284" s="138"/>
      <c r="G284" s="127"/>
      <c r="H284" s="127"/>
      <c r="I284" s="127"/>
      <c r="J284" s="127"/>
      <c r="K284" s="127"/>
      <c r="L284" s="127"/>
      <c r="M284" s="127"/>
    </row>
    <row r="285" spans="2:13" s="83" customFormat="1">
      <c r="B285" s="138"/>
      <c r="C285" s="138"/>
      <c r="D285" s="127"/>
      <c r="E285" s="127"/>
      <c r="F285" s="138"/>
      <c r="G285" s="127"/>
      <c r="H285" s="127"/>
      <c r="I285" s="127"/>
      <c r="J285" s="127"/>
      <c r="K285" s="127"/>
      <c r="L285" s="127"/>
      <c r="M285" s="127"/>
    </row>
    <row r="286" spans="2:13" s="83" customFormat="1">
      <c r="B286" s="138"/>
      <c r="C286" s="138"/>
      <c r="D286" s="127"/>
      <c r="E286" s="127"/>
      <c r="F286" s="138"/>
      <c r="G286" s="127"/>
      <c r="H286" s="127"/>
      <c r="I286" s="127"/>
      <c r="J286" s="127"/>
      <c r="K286" s="127"/>
      <c r="L286" s="127"/>
      <c r="M286" s="127"/>
    </row>
    <row r="287" spans="2:13" s="83" customFormat="1">
      <c r="B287" s="138"/>
      <c r="C287" s="138"/>
      <c r="D287" s="127"/>
      <c r="E287" s="127"/>
      <c r="F287" s="138"/>
      <c r="G287" s="127"/>
      <c r="H287" s="127"/>
      <c r="I287" s="127"/>
      <c r="J287" s="127"/>
      <c r="K287" s="127"/>
      <c r="L287" s="127"/>
      <c r="M287" s="127"/>
    </row>
    <row r="288" spans="2:13" s="83" customFormat="1">
      <c r="B288" s="138"/>
      <c r="C288" s="138"/>
      <c r="D288" s="127"/>
      <c r="E288" s="127"/>
      <c r="F288" s="138"/>
      <c r="G288" s="127"/>
      <c r="H288" s="127"/>
      <c r="I288" s="127"/>
      <c r="J288" s="127"/>
      <c r="K288" s="127"/>
      <c r="L288" s="127"/>
      <c r="M288" s="127"/>
    </row>
    <row r="289" spans="2:13" s="83" customFormat="1">
      <c r="B289" s="138"/>
      <c r="C289" s="138"/>
      <c r="D289" s="127"/>
      <c r="E289" s="127"/>
      <c r="F289" s="138"/>
      <c r="G289" s="127"/>
      <c r="H289" s="127"/>
      <c r="I289" s="127"/>
      <c r="J289" s="127"/>
      <c r="K289" s="127"/>
      <c r="L289" s="127"/>
      <c r="M289" s="127"/>
    </row>
    <row r="290" spans="2:13" s="83" customFormat="1">
      <c r="B290" s="138"/>
      <c r="C290" s="138"/>
      <c r="D290" s="127"/>
      <c r="E290" s="127"/>
      <c r="F290" s="138"/>
      <c r="G290" s="127"/>
      <c r="H290" s="127"/>
      <c r="I290" s="127"/>
      <c r="J290" s="127"/>
      <c r="K290" s="127"/>
      <c r="L290" s="127"/>
      <c r="M290" s="127"/>
    </row>
    <row r="291" spans="2:13" s="83" customFormat="1">
      <c r="B291" s="138"/>
      <c r="C291" s="138"/>
      <c r="D291" s="127"/>
      <c r="E291" s="127"/>
      <c r="F291" s="138"/>
      <c r="G291" s="127"/>
      <c r="H291" s="127"/>
      <c r="I291" s="127"/>
      <c r="J291" s="127"/>
      <c r="K291" s="127"/>
      <c r="L291" s="127"/>
      <c r="M291" s="127"/>
    </row>
    <row r="292" spans="2:13" s="83" customFormat="1">
      <c r="B292" s="138"/>
      <c r="C292" s="138"/>
      <c r="D292" s="127"/>
      <c r="E292" s="127"/>
      <c r="F292" s="138"/>
      <c r="G292" s="127"/>
      <c r="H292" s="127"/>
      <c r="I292" s="127"/>
      <c r="J292" s="127"/>
      <c r="K292" s="127"/>
      <c r="L292" s="127"/>
      <c r="M292" s="127"/>
    </row>
    <row r="293" spans="2:13" s="83" customFormat="1">
      <c r="B293" s="138"/>
      <c r="C293" s="138"/>
      <c r="D293" s="127"/>
      <c r="E293" s="127"/>
      <c r="F293" s="138"/>
      <c r="G293" s="127"/>
      <c r="H293" s="127"/>
      <c r="I293" s="127"/>
      <c r="J293" s="127"/>
      <c r="K293" s="127"/>
      <c r="L293" s="127"/>
      <c r="M293" s="127"/>
    </row>
    <row r="294" spans="2:13" s="83" customFormat="1">
      <c r="B294" s="138"/>
      <c r="C294" s="138"/>
      <c r="D294" s="127"/>
      <c r="E294" s="127"/>
      <c r="F294" s="138"/>
      <c r="G294" s="127"/>
      <c r="H294" s="127"/>
      <c r="I294" s="127"/>
      <c r="J294" s="127"/>
      <c r="K294" s="127"/>
      <c r="L294" s="127"/>
      <c r="M294" s="127"/>
    </row>
    <row r="295" spans="2:13" s="83" customFormat="1">
      <c r="B295" s="138"/>
      <c r="C295" s="138"/>
      <c r="D295" s="127"/>
      <c r="E295" s="127"/>
      <c r="F295" s="138"/>
      <c r="G295" s="127"/>
      <c r="H295" s="127"/>
      <c r="I295" s="127"/>
      <c r="J295" s="127"/>
      <c r="K295" s="127"/>
      <c r="L295" s="127"/>
      <c r="M295" s="127"/>
    </row>
    <row r="296" spans="2:13" s="83" customFormat="1">
      <c r="B296" s="138"/>
      <c r="C296" s="138"/>
      <c r="D296" s="127"/>
      <c r="E296" s="127"/>
      <c r="F296" s="138"/>
      <c r="G296" s="127"/>
      <c r="H296" s="127"/>
      <c r="I296" s="127"/>
      <c r="J296" s="127"/>
      <c r="K296" s="127"/>
      <c r="L296" s="127"/>
      <c r="M296" s="127"/>
    </row>
    <row r="297" spans="2:13" s="83" customFormat="1">
      <c r="B297" s="138"/>
      <c r="C297" s="138"/>
      <c r="D297" s="127"/>
      <c r="E297" s="127"/>
      <c r="F297" s="138"/>
      <c r="G297" s="127"/>
      <c r="H297" s="127"/>
      <c r="I297" s="127"/>
      <c r="J297" s="127"/>
      <c r="K297" s="127"/>
      <c r="L297" s="127"/>
      <c r="M297" s="127"/>
    </row>
    <row r="298" spans="2:13" s="83" customFormat="1">
      <c r="B298" s="138"/>
      <c r="C298" s="138"/>
      <c r="D298" s="127"/>
      <c r="E298" s="127"/>
      <c r="F298" s="138"/>
      <c r="G298" s="127"/>
      <c r="H298" s="127"/>
      <c r="I298" s="127"/>
      <c r="J298" s="127"/>
      <c r="K298" s="127"/>
      <c r="L298" s="127"/>
      <c r="M298" s="127"/>
    </row>
    <row r="299" spans="2:13" s="83" customFormat="1">
      <c r="B299" s="138"/>
      <c r="C299" s="138"/>
      <c r="D299" s="127"/>
      <c r="E299" s="127"/>
      <c r="F299" s="138"/>
      <c r="G299" s="127"/>
      <c r="H299" s="127"/>
      <c r="I299" s="127"/>
      <c r="J299" s="127"/>
      <c r="K299" s="127"/>
      <c r="L299" s="127"/>
      <c r="M299" s="127"/>
    </row>
    <row r="300" spans="2:13" s="83" customFormat="1">
      <c r="B300" s="138"/>
      <c r="C300" s="138"/>
      <c r="D300" s="127"/>
      <c r="E300" s="127"/>
      <c r="F300" s="138"/>
      <c r="G300" s="127"/>
      <c r="H300" s="127"/>
      <c r="I300" s="127"/>
      <c r="J300" s="127"/>
      <c r="K300" s="127"/>
      <c r="L300" s="127"/>
      <c r="M300" s="127"/>
    </row>
    <row r="301" spans="2:13" s="83" customFormat="1">
      <c r="B301" s="138"/>
      <c r="C301" s="138"/>
      <c r="D301" s="127"/>
      <c r="E301" s="127"/>
      <c r="F301" s="138"/>
      <c r="G301" s="127"/>
      <c r="H301" s="127"/>
      <c r="I301" s="127"/>
      <c r="J301" s="127"/>
      <c r="K301" s="127"/>
      <c r="L301" s="127"/>
      <c r="M301" s="127"/>
    </row>
    <row r="302" spans="2:13" s="83" customFormat="1">
      <c r="B302" s="138"/>
      <c r="C302" s="138"/>
      <c r="D302" s="127"/>
      <c r="E302" s="127"/>
      <c r="F302" s="138"/>
      <c r="G302" s="127"/>
      <c r="H302" s="127"/>
      <c r="I302" s="127"/>
      <c r="J302" s="127"/>
      <c r="K302" s="127"/>
      <c r="L302" s="127"/>
      <c r="M302" s="127"/>
    </row>
    <row r="303" spans="2:13" s="83" customFormat="1">
      <c r="B303" s="138"/>
      <c r="C303" s="138"/>
      <c r="D303" s="127"/>
      <c r="E303" s="127"/>
      <c r="F303" s="138"/>
      <c r="G303" s="127"/>
      <c r="H303" s="127"/>
      <c r="I303" s="127"/>
      <c r="J303" s="127"/>
      <c r="K303" s="127"/>
      <c r="L303" s="127"/>
      <c r="M303" s="127"/>
    </row>
    <row r="304" spans="2:13" s="83" customFormat="1">
      <c r="B304" s="138"/>
      <c r="C304" s="138"/>
      <c r="D304" s="127"/>
      <c r="E304" s="127"/>
      <c r="F304" s="138"/>
      <c r="G304" s="127"/>
      <c r="H304" s="127"/>
      <c r="I304" s="127"/>
      <c r="J304" s="127"/>
      <c r="K304" s="127"/>
      <c r="L304" s="127"/>
      <c r="M304" s="127"/>
    </row>
    <row r="305" spans="2:13" s="83" customFormat="1">
      <c r="B305" s="138"/>
      <c r="C305" s="138"/>
      <c r="D305" s="127"/>
      <c r="E305" s="127"/>
      <c r="F305" s="138"/>
      <c r="G305" s="127"/>
      <c r="H305" s="127"/>
      <c r="I305" s="127"/>
      <c r="J305" s="127"/>
      <c r="K305" s="127"/>
      <c r="L305" s="127"/>
      <c r="M305" s="127"/>
    </row>
    <row r="306" spans="2:13" s="83" customFormat="1">
      <c r="B306" s="138"/>
      <c r="C306" s="138"/>
      <c r="D306" s="127"/>
      <c r="E306" s="127"/>
      <c r="F306" s="138"/>
      <c r="G306" s="127"/>
      <c r="H306" s="127"/>
      <c r="I306" s="127"/>
      <c r="J306" s="127"/>
      <c r="K306" s="127"/>
      <c r="L306" s="127"/>
      <c r="M306" s="127"/>
    </row>
    <row r="307" spans="2:13" s="83" customFormat="1">
      <c r="B307" s="138"/>
      <c r="C307" s="138"/>
      <c r="D307" s="127"/>
      <c r="E307" s="127"/>
      <c r="F307" s="138"/>
      <c r="G307" s="127"/>
      <c r="H307" s="127"/>
      <c r="I307" s="127"/>
      <c r="J307" s="127"/>
      <c r="K307" s="127"/>
      <c r="L307" s="127"/>
      <c r="M307" s="127"/>
    </row>
    <row r="308" spans="2:13" s="83" customFormat="1">
      <c r="B308" s="138"/>
      <c r="C308" s="138"/>
      <c r="D308" s="127"/>
      <c r="E308" s="127"/>
      <c r="F308" s="138"/>
      <c r="G308" s="127"/>
      <c r="H308" s="127"/>
      <c r="I308" s="127"/>
      <c r="J308" s="127"/>
      <c r="K308" s="127"/>
      <c r="L308" s="127"/>
      <c r="M308" s="127"/>
    </row>
    <row r="309" spans="2:13" s="83" customFormat="1">
      <c r="B309" s="138"/>
      <c r="C309" s="138"/>
      <c r="D309" s="127"/>
      <c r="E309" s="127"/>
      <c r="F309" s="138"/>
      <c r="G309" s="127"/>
      <c r="H309" s="127"/>
      <c r="I309" s="127"/>
      <c r="J309" s="127"/>
      <c r="K309" s="127"/>
      <c r="L309" s="127"/>
      <c r="M309" s="127"/>
    </row>
    <row r="310" spans="2:13" s="83" customFormat="1">
      <c r="B310" s="138"/>
      <c r="C310" s="138"/>
      <c r="D310" s="127"/>
      <c r="E310" s="127"/>
      <c r="F310" s="138"/>
      <c r="G310" s="127"/>
      <c r="H310" s="127"/>
      <c r="I310" s="127"/>
      <c r="J310" s="127"/>
      <c r="K310" s="127"/>
      <c r="L310" s="127"/>
      <c r="M310" s="127"/>
    </row>
    <row r="311" spans="2:13" s="83" customFormat="1">
      <c r="B311" s="138"/>
      <c r="C311" s="138"/>
      <c r="D311" s="127"/>
      <c r="E311" s="127"/>
      <c r="F311" s="138"/>
      <c r="G311" s="127"/>
      <c r="H311" s="127"/>
      <c r="I311" s="127"/>
      <c r="J311" s="127"/>
      <c r="K311" s="127"/>
      <c r="L311" s="127"/>
      <c r="M311" s="127"/>
    </row>
    <row r="312" spans="2:13" s="83" customFormat="1">
      <c r="B312" s="138"/>
      <c r="C312" s="138"/>
      <c r="D312" s="127"/>
      <c r="E312" s="127"/>
      <c r="F312" s="138"/>
      <c r="G312" s="127"/>
      <c r="H312" s="127"/>
      <c r="I312" s="127"/>
      <c r="J312" s="127"/>
      <c r="K312" s="127"/>
      <c r="L312" s="127"/>
      <c r="M312" s="127"/>
    </row>
    <row r="313" spans="2:13" s="83" customFormat="1">
      <c r="B313" s="138"/>
      <c r="C313" s="138"/>
      <c r="D313" s="127"/>
      <c r="E313" s="127"/>
      <c r="F313" s="138"/>
      <c r="G313" s="127"/>
      <c r="H313" s="127"/>
      <c r="I313" s="127"/>
      <c r="J313" s="127"/>
      <c r="K313" s="127"/>
      <c r="L313" s="127"/>
      <c r="M313" s="127"/>
    </row>
    <row r="314" spans="2:13" s="83" customFormat="1">
      <c r="B314" s="138"/>
      <c r="C314" s="138"/>
      <c r="D314" s="127"/>
      <c r="E314" s="127"/>
      <c r="F314" s="138"/>
      <c r="G314" s="127"/>
      <c r="H314" s="127"/>
      <c r="I314" s="127"/>
      <c r="J314" s="127"/>
      <c r="K314" s="127"/>
      <c r="L314" s="127"/>
      <c r="M314" s="127"/>
    </row>
    <row r="315" spans="2:13" s="83" customFormat="1">
      <c r="B315" s="138"/>
      <c r="C315" s="138"/>
      <c r="D315" s="127"/>
      <c r="E315" s="127"/>
      <c r="F315" s="138"/>
      <c r="G315" s="127"/>
      <c r="H315" s="127"/>
      <c r="I315" s="127"/>
      <c r="J315" s="127"/>
      <c r="K315" s="127"/>
      <c r="L315" s="127"/>
      <c r="M315" s="127"/>
    </row>
    <row r="316" spans="2:13" s="83" customFormat="1">
      <c r="B316" s="138"/>
      <c r="C316" s="138"/>
      <c r="D316" s="127"/>
      <c r="E316" s="127"/>
      <c r="F316" s="138"/>
      <c r="G316" s="127"/>
      <c r="H316" s="127"/>
      <c r="I316" s="127"/>
      <c r="J316" s="127"/>
      <c r="K316" s="127"/>
      <c r="L316" s="127"/>
      <c r="M316" s="127"/>
    </row>
    <row r="317" spans="2:13" s="83" customFormat="1">
      <c r="B317" s="138"/>
      <c r="C317" s="138"/>
      <c r="D317" s="127"/>
      <c r="E317" s="127"/>
      <c r="F317" s="138"/>
      <c r="G317" s="127"/>
      <c r="H317" s="127"/>
      <c r="I317" s="127"/>
      <c r="J317" s="127"/>
      <c r="K317" s="127"/>
      <c r="L317" s="127"/>
      <c r="M317" s="127"/>
    </row>
    <row r="318" spans="2:13" s="83" customFormat="1">
      <c r="B318" s="138"/>
      <c r="C318" s="138"/>
      <c r="D318" s="127"/>
      <c r="E318" s="127"/>
      <c r="F318" s="138"/>
      <c r="G318" s="127"/>
      <c r="H318" s="127"/>
      <c r="I318" s="127"/>
      <c r="J318" s="127"/>
      <c r="K318" s="127"/>
      <c r="L318" s="127"/>
      <c r="M318" s="127"/>
    </row>
    <row r="319" spans="2:13" s="83" customFormat="1">
      <c r="B319" s="138"/>
      <c r="C319" s="138"/>
      <c r="D319" s="127"/>
      <c r="E319" s="127"/>
      <c r="F319" s="138"/>
      <c r="G319" s="127"/>
      <c r="H319" s="127"/>
      <c r="I319" s="127"/>
      <c r="J319" s="127"/>
      <c r="K319" s="127"/>
      <c r="L319" s="127"/>
      <c r="M319" s="127"/>
    </row>
    <row r="320" spans="2:13" s="83" customFormat="1">
      <c r="B320" s="138"/>
      <c r="C320" s="138"/>
      <c r="D320" s="127"/>
      <c r="E320" s="127"/>
      <c r="F320" s="138"/>
      <c r="G320" s="127"/>
      <c r="H320" s="127"/>
      <c r="I320" s="127"/>
      <c r="J320" s="127"/>
      <c r="K320" s="127"/>
      <c r="L320" s="127"/>
      <c r="M320" s="127"/>
    </row>
    <row r="321" spans="2:13" s="83" customFormat="1">
      <c r="B321" s="138"/>
      <c r="C321" s="138"/>
      <c r="D321" s="127"/>
      <c r="E321" s="127"/>
      <c r="F321" s="138"/>
      <c r="G321" s="127"/>
      <c r="H321" s="127"/>
      <c r="I321" s="127"/>
      <c r="J321" s="127"/>
      <c r="K321" s="127"/>
      <c r="L321" s="127"/>
      <c r="M321" s="127"/>
    </row>
    <row r="322" spans="2:13" s="83" customFormat="1">
      <c r="B322" s="138"/>
      <c r="C322" s="138"/>
      <c r="D322" s="127"/>
      <c r="E322" s="127"/>
      <c r="F322" s="138"/>
      <c r="G322" s="127"/>
      <c r="H322" s="127"/>
      <c r="I322" s="127"/>
      <c r="J322" s="127"/>
      <c r="K322" s="127"/>
      <c r="L322" s="127"/>
      <c r="M322" s="127"/>
    </row>
    <row r="323" spans="2:13" s="83" customFormat="1">
      <c r="B323" s="138"/>
      <c r="C323" s="138"/>
      <c r="D323" s="127"/>
      <c r="E323" s="127"/>
      <c r="F323" s="138"/>
      <c r="G323" s="127"/>
      <c r="H323" s="127"/>
      <c r="I323" s="127"/>
      <c r="J323" s="127"/>
      <c r="K323" s="127"/>
      <c r="L323" s="127"/>
      <c r="M323" s="127"/>
    </row>
    <row r="324" spans="2:13" s="83" customFormat="1">
      <c r="B324" s="138"/>
      <c r="C324" s="138"/>
      <c r="D324" s="127"/>
      <c r="E324" s="127"/>
      <c r="F324" s="138"/>
      <c r="G324" s="127"/>
      <c r="H324" s="127"/>
      <c r="I324" s="127"/>
      <c r="J324" s="127"/>
      <c r="K324" s="127"/>
      <c r="L324" s="127"/>
      <c r="M324" s="127"/>
    </row>
    <row r="325" spans="2:13" s="83" customFormat="1">
      <c r="B325" s="138"/>
      <c r="C325" s="138"/>
      <c r="D325" s="127"/>
      <c r="E325" s="127"/>
      <c r="F325" s="138"/>
      <c r="G325" s="127"/>
      <c r="H325" s="127"/>
      <c r="I325" s="127"/>
      <c r="J325" s="127"/>
      <c r="K325" s="127"/>
      <c r="L325" s="127"/>
      <c r="M325" s="127"/>
    </row>
    <row r="326" spans="2:13" s="83" customFormat="1">
      <c r="B326" s="138"/>
      <c r="C326" s="138"/>
      <c r="D326" s="127"/>
      <c r="E326" s="127"/>
      <c r="F326" s="138"/>
      <c r="G326" s="127"/>
      <c r="H326" s="127"/>
      <c r="I326" s="127"/>
      <c r="J326" s="127"/>
      <c r="K326" s="127"/>
      <c r="L326" s="127"/>
      <c r="M326" s="127"/>
    </row>
    <row r="327" spans="2:13" s="83" customFormat="1">
      <c r="B327" s="138"/>
      <c r="C327" s="138"/>
      <c r="D327" s="127"/>
      <c r="E327" s="127"/>
      <c r="F327" s="138"/>
      <c r="G327" s="127"/>
      <c r="H327" s="127"/>
      <c r="I327" s="127"/>
      <c r="J327" s="127"/>
      <c r="K327" s="127"/>
      <c r="L327" s="127"/>
      <c r="M327" s="127"/>
    </row>
    <row r="328" spans="2:13" s="83" customFormat="1">
      <c r="B328" s="138"/>
      <c r="C328" s="138"/>
      <c r="D328" s="127"/>
      <c r="E328" s="127"/>
      <c r="F328" s="138"/>
      <c r="G328" s="127"/>
      <c r="H328" s="127"/>
      <c r="I328" s="127"/>
      <c r="J328" s="127"/>
      <c r="K328" s="127"/>
      <c r="L328" s="127"/>
      <c r="M328" s="127"/>
    </row>
    <row r="329" spans="2:13" s="83" customFormat="1">
      <c r="B329" s="138"/>
      <c r="C329" s="138"/>
      <c r="D329" s="127"/>
      <c r="E329" s="127"/>
      <c r="F329" s="138"/>
      <c r="G329" s="127"/>
      <c r="H329" s="127"/>
      <c r="I329" s="127"/>
      <c r="J329" s="127"/>
      <c r="K329" s="127"/>
      <c r="L329" s="127"/>
      <c r="M329" s="127"/>
    </row>
    <row r="330" spans="2:13" s="83" customFormat="1">
      <c r="B330" s="138"/>
      <c r="C330" s="138"/>
      <c r="D330" s="127"/>
      <c r="E330" s="127"/>
      <c r="F330" s="138"/>
      <c r="G330" s="127"/>
      <c r="H330" s="127"/>
      <c r="I330" s="127"/>
      <c r="J330" s="127"/>
      <c r="K330" s="127"/>
      <c r="L330" s="127"/>
      <c r="M330" s="127"/>
    </row>
    <row r="331" spans="2:13" s="83" customFormat="1">
      <c r="B331" s="138"/>
      <c r="C331" s="138"/>
      <c r="D331" s="127"/>
      <c r="E331" s="127"/>
      <c r="F331" s="138"/>
      <c r="G331" s="127"/>
      <c r="H331" s="127"/>
      <c r="I331" s="127"/>
      <c r="J331" s="127"/>
      <c r="K331" s="127"/>
      <c r="L331" s="127"/>
      <c r="M331" s="127"/>
    </row>
    <row r="332" spans="2:13" s="83" customFormat="1">
      <c r="B332" s="138"/>
      <c r="C332" s="138"/>
      <c r="D332" s="127"/>
      <c r="E332" s="127"/>
      <c r="F332" s="138"/>
      <c r="G332" s="127"/>
      <c r="H332" s="127"/>
      <c r="I332" s="127"/>
      <c r="J332" s="127"/>
      <c r="K332" s="127"/>
      <c r="L332" s="127"/>
      <c r="M332" s="127"/>
    </row>
    <row r="333" spans="2:13" s="83" customFormat="1">
      <c r="B333" s="138"/>
      <c r="C333" s="138"/>
      <c r="D333" s="127"/>
      <c r="E333" s="127"/>
      <c r="F333" s="138"/>
      <c r="G333" s="127"/>
      <c r="H333" s="127"/>
      <c r="I333" s="127"/>
      <c r="J333" s="127"/>
      <c r="K333" s="127"/>
      <c r="L333" s="127"/>
      <c r="M333" s="127"/>
    </row>
    <row r="334" spans="2:13" s="83" customFormat="1">
      <c r="B334" s="138"/>
      <c r="C334" s="138"/>
      <c r="D334" s="127"/>
      <c r="E334" s="127"/>
      <c r="F334" s="138"/>
      <c r="G334" s="127"/>
      <c r="H334" s="127"/>
      <c r="I334" s="127"/>
      <c r="J334" s="127"/>
      <c r="K334" s="127"/>
      <c r="L334" s="127"/>
      <c r="M334" s="127"/>
    </row>
    <row r="335" spans="2:13" s="83" customFormat="1">
      <c r="B335" s="138"/>
      <c r="C335" s="138"/>
      <c r="D335" s="127"/>
      <c r="E335" s="127"/>
      <c r="F335" s="138"/>
      <c r="G335" s="127"/>
      <c r="H335" s="127"/>
      <c r="I335" s="127"/>
      <c r="J335" s="127"/>
      <c r="K335" s="127"/>
      <c r="L335" s="127"/>
      <c r="M335" s="127"/>
    </row>
    <row r="336" spans="2:13" s="83" customFormat="1">
      <c r="B336" s="138"/>
      <c r="C336" s="138"/>
      <c r="D336" s="127"/>
      <c r="E336" s="127"/>
      <c r="F336" s="138"/>
      <c r="G336" s="127"/>
      <c r="H336" s="127"/>
      <c r="I336" s="127"/>
      <c r="J336" s="127"/>
      <c r="K336" s="127"/>
      <c r="L336" s="127"/>
      <c r="M336" s="127"/>
    </row>
    <row r="337" spans="2:13" s="83" customFormat="1">
      <c r="B337" s="138"/>
      <c r="C337" s="138"/>
      <c r="D337" s="127"/>
      <c r="E337" s="127"/>
      <c r="F337" s="138"/>
      <c r="G337" s="127"/>
      <c r="H337" s="127"/>
      <c r="I337" s="127"/>
      <c r="J337" s="127"/>
      <c r="K337" s="127"/>
      <c r="L337" s="127"/>
      <c r="M337" s="127"/>
    </row>
    <row r="338" spans="2:13" s="83" customFormat="1">
      <c r="B338" s="138"/>
      <c r="C338" s="138"/>
      <c r="D338" s="127"/>
      <c r="E338" s="127"/>
      <c r="F338" s="138"/>
      <c r="G338" s="127"/>
      <c r="H338" s="127"/>
      <c r="I338" s="127"/>
      <c r="J338" s="127"/>
      <c r="K338" s="127"/>
      <c r="L338" s="127"/>
      <c r="M338" s="127"/>
    </row>
    <row r="339" spans="2:13" s="83" customFormat="1">
      <c r="B339" s="138"/>
      <c r="C339" s="138"/>
      <c r="D339" s="127"/>
      <c r="E339" s="127"/>
      <c r="F339" s="138"/>
      <c r="G339" s="127"/>
      <c r="H339" s="127"/>
      <c r="I339" s="127"/>
      <c r="J339" s="127"/>
      <c r="K339" s="127"/>
      <c r="L339" s="127"/>
      <c r="M339" s="127"/>
    </row>
    <row r="340" spans="2:13" s="83" customFormat="1">
      <c r="B340" s="138"/>
      <c r="C340" s="138"/>
      <c r="D340" s="127"/>
      <c r="E340" s="127"/>
      <c r="F340" s="138"/>
      <c r="G340" s="127"/>
      <c r="H340" s="127"/>
      <c r="I340" s="127"/>
      <c r="J340" s="127"/>
      <c r="K340" s="127"/>
      <c r="L340" s="127"/>
      <c r="M340" s="127"/>
    </row>
    <row r="341" spans="2:13" s="83" customFormat="1">
      <c r="B341" s="138"/>
      <c r="C341" s="138"/>
      <c r="D341" s="127"/>
      <c r="E341" s="127"/>
      <c r="F341" s="138"/>
      <c r="G341" s="127"/>
      <c r="H341" s="127"/>
      <c r="I341" s="127"/>
      <c r="J341" s="127"/>
      <c r="K341" s="127"/>
      <c r="L341" s="127"/>
      <c r="M341" s="127"/>
    </row>
    <row r="342" spans="2:13" s="83" customFormat="1">
      <c r="B342" s="138"/>
      <c r="C342" s="138"/>
      <c r="D342" s="127"/>
      <c r="E342" s="127"/>
      <c r="F342" s="138"/>
      <c r="G342" s="127"/>
      <c r="H342" s="127"/>
      <c r="I342" s="127"/>
      <c r="J342" s="127"/>
      <c r="K342" s="127"/>
      <c r="L342" s="127"/>
      <c r="M342" s="127"/>
    </row>
    <row r="343" spans="2:13" s="83" customFormat="1">
      <c r="B343" s="138"/>
      <c r="C343" s="138"/>
      <c r="D343" s="127"/>
      <c r="E343" s="127"/>
      <c r="F343" s="138"/>
      <c r="G343" s="127"/>
      <c r="H343" s="127"/>
      <c r="I343" s="127"/>
      <c r="J343" s="127"/>
      <c r="K343" s="127"/>
      <c r="L343" s="127"/>
      <c r="M343" s="127"/>
    </row>
    <row r="344" spans="2:13" s="83" customFormat="1">
      <c r="B344" s="138"/>
      <c r="C344" s="138"/>
      <c r="D344" s="127"/>
      <c r="E344" s="127"/>
      <c r="F344" s="138"/>
      <c r="G344" s="127"/>
      <c r="H344" s="127"/>
      <c r="I344" s="127"/>
      <c r="J344" s="127"/>
      <c r="K344" s="127"/>
      <c r="L344" s="127"/>
      <c r="M344" s="127"/>
    </row>
    <row r="345" spans="2:13" s="83" customFormat="1">
      <c r="B345" s="138"/>
      <c r="C345" s="138"/>
      <c r="D345" s="127"/>
      <c r="E345" s="127"/>
      <c r="F345" s="138"/>
      <c r="G345" s="127"/>
      <c r="H345" s="127"/>
      <c r="I345" s="127"/>
      <c r="J345" s="127"/>
      <c r="K345" s="127"/>
      <c r="L345" s="127"/>
      <c r="M345" s="127"/>
    </row>
    <row r="346" spans="2:13" s="83" customFormat="1">
      <c r="B346" s="138"/>
      <c r="C346" s="138"/>
      <c r="D346" s="127"/>
      <c r="E346" s="127"/>
      <c r="F346" s="138"/>
      <c r="G346" s="127"/>
      <c r="H346" s="127"/>
      <c r="I346" s="127"/>
      <c r="J346" s="127"/>
      <c r="K346" s="127"/>
      <c r="L346" s="127"/>
      <c r="M346" s="127"/>
    </row>
    <row r="347" spans="2:13" s="83" customFormat="1">
      <c r="B347" s="138"/>
      <c r="C347" s="138"/>
      <c r="D347" s="127"/>
      <c r="E347" s="127"/>
      <c r="F347" s="138"/>
      <c r="G347" s="127"/>
      <c r="H347" s="127"/>
      <c r="I347" s="127"/>
      <c r="J347" s="127"/>
      <c r="K347" s="127"/>
      <c r="L347" s="127"/>
      <c r="M347" s="127"/>
    </row>
    <row r="348" spans="2:13" s="83" customFormat="1">
      <c r="B348" s="138"/>
      <c r="C348" s="138"/>
      <c r="D348" s="127"/>
      <c r="E348" s="127"/>
      <c r="F348" s="138"/>
      <c r="G348" s="127"/>
      <c r="H348" s="127"/>
      <c r="I348" s="127"/>
      <c r="J348" s="127"/>
      <c r="K348" s="127"/>
      <c r="L348" s="127"/>
      <c r="M348" s="127"/>
    </row>
    <row r="349" spans="2:13" s="83" customFormat="1">
      <c r="B349" s="138"/>
      <c r="C349" s="138"/>
      <c r="D349" s="127"/>
      <c r="E349" s="127"/>
      <c r="F349" s="138"/>
      <c r="G349" s="127"/>
      <c r="H349" s="127"/>
      <c r="I349" s="127"/>
      <c r="J349" s="127"/>
      <c r="K349" s="127"/>
      <c r="L349" s="127"/>
      <c r="M349" s="127"/>
    </row>
    <row r="350" spans="2:13" s="83" customFormat="1">
      <c r="B350" s="138"/>
      <c r="C350" s="138"/>
      <c r="D350" s="127"/>
      <c r="E350" s="127"/>
      <c r="F350" s="138"/>
      <c r="G350" s="127"/>
      <c r="H350" s="127"/>
      <c r="I350" s="127"/>
      <c r="J350" s="127"/>
      <c r="K350" s="127"/>
      <c r="L350" s="127"/>
      <c r="M350" s="127"/>
    </row>
    <row r="351" spans="2:13" s="83" customFormat="1">
      <c r="B351" s="138"/>
      <c r="C351" s="138"/>
      <c r="D351" s="127"/>
      <c r="E351" s="127"/>
      <c r="F351" s="138"/>
      <c r="G351" s="127"/>
      <c r="H351" s="127"/>
      <c r="I351" s="127"/>
      <c r="J351" s="127"/>
      <c r="K351" s="127"/>
      <c r="L351" s="127"/>
      <c r="M351" s="127"/>
    </row>
    <row r="352" spans="2:13" s="83" customFormat="1">
      <c r="B352" s="138"/>
      <c r="C352" s="138"/>
      <c r="D352" s="127"/>
      <c r="E352" s="127"/>
      <c r="F352" s="138"/>
      <c r="G352" s="127"/>
      <c r="H352" s="127"/>
      <c r="I352" s="127"/>
      <c r="J352" s="127"/>
      <c r="K352" s="127"/>
      <c r="L352" s="127"/>
      <c r="M352" s="127"/>
    </row>
    <row r="353" spans="2:13" s="83" customFormat="1">
      <c r="B353" s="138"/>
      <c r="C353" s="138"/>
      <c r="D353" s="127"/>
      <c r="E353" s="127"/>
      <c r="F353" s="138"/>
      <c r="G353" s="127"/>
      <c r="H353" s="127"/>
      <c r="I353" s="127"/>
      <c r="J353" s="127"/>
      <c r="K353" s="127"/>
      <c r="L353" s="127"/>
      <c r="M353" s="127"/>
    </row>
    <row r="354" spans="2:13" s="83" customFormat="1">
      <c r="B354" s="138"/>
      <c r="C354" s="138"/>
      <c r="D354" s="127"/>
      <c r="E354" s="127"/>
      <c r="F354" s="138"/>
      <c r="G354" s="127"/>
      <c r="H354" s="127"/>
      <c r="I354" s="127"/>
      <c r="J354" s="127"/>
      <c r="K354" s="127"/>
      <c r="L354" s="127"/>
      <c r="M354" s="127"/>
    </row>
    <row r="355" spans="2:13" s="83" customFormat="1">
      <c r="B355" s="138"/>
      <c r="C355" s="138"/>
      <c r="D355" s="127"/>
      <c r="E355" s="127"/>
      <c r="F355" s="138"/>
      <c r="G355" s="127"/>
      <c r="H355" s="127"/>
      <c r="I355" s="127"/>
      <c r="J355" s="127"/>
      <c r="K355" s="127"/>
      <c r="L355" s="127"/>
      <c r="M355" s="127"/>
    </row>
    <row r="356" spans="2:13" s="83" customFormat="1">
      <c r="B356" s="138"/>
      <c r="C356" s="138"/>
      <c r="D356" s="127"/>
      <c r="E356" s="127"/>
      <c r="F356" s="138"/>
      <c r="G356" s="127"/>
      <c r="H356" s="127"/>
      <c r="I356" s="127"/>
      <c r="J356" s="127"/>
      <c r="K356" s="127"/>
      <c r="L356" s="127"/>
      <c r="M356" s="127"/>
    </row>
    <row r="357" spans="2:13" s="83" customFormat="1">
      <c r="B357" s="138"/>
      <c r="C357" s="138"/>
      <c r="D357" s="127"/>
      <c r="E357" s="127"/>
      <c r="F357" s="138"/>
      <c r="G357" s="127"/>
      <c r="H357" s="127"/>
      <c r="I357" s="127"/>
      <c r="J357" s="127"/>
      <c r="K357" s="127"/>
      <c r="L357" s="127"/>
      <c r="M357" s="127"/>
    </row>
    <row r="358" spans="2:13" s="83" customFormat="1">
      <c r="B358" s="138"/>
      <c r="C358" s="138"/>
      <c r="D358" s="127"/>
      <c r="E358" s="127"/>
      <c r="F358" s="138"/>
      <c r="G358" s="127"/>
      <c r="H358" s="127"/>
      <c r="I358" s="127"/>
      <c r="J358" s="127"/>
      <c r="K358" s="127"/>
      <c r="L358" s="127"/>
      <c r="M358" s="127"/>
    </row>
    <row r="359" spans="2:13" s="83" customFormat="1">
      <c r="B359" s="138"/>
      <c r="C359" s="138"/>
      <c r="D359" s="127"/>
      <c r="E359" s="127"/>
      <c r="F359" s="138"/>
      <c r="G359" s="127"/>
      <c r="H359" s="127"/>
      <c r="I359" s="127"/>
      <c r="J359" s="127"/>
      <c r="K359" s="127"/>
      <c r="L359" s="127"/>
      <c r="M359" s="127"/>
    </row>
    <row r="360" spans="2:13" s="83" customFormat="1">
      <c r="B360" s="138"/>
      <c r="C360" s="138"/>
      <c r="D360" s="127"/>
      <c r="E360" s="127"/>
      <c r="F360" s="138"/>
      <c r="G360" s="127"/>
      <c r="H360" s="127"/>
      <c r="I360" s="127"/>
      <c r="J360" s="127"/>
      <c r="K360" s="127"/>
      <c r="L360" s="127"/>
      <c r="M360" s="127"/>
    </row>
    <row r="361" spans="2:13" s="83" customFormat="1">
      <c r="B361" s="138"/>
      <c r="C361" s="138"/>
      <c r="D361" s="127"/>
      <c r="E361" s="127"/>
      <c r="F361" s="138"/>
      <c r="G361" s="127"/>
      <c r="H361" s="127"/>
      <c r="I361" s="127"/>
      <c r="J361" s="127"/>
      <c r="K361" s="127"/>
      <c r="L361" s="127"/>
      <c r="M361" s="127"/>
    </row>
    <row r="362" spans="2:13" s="83" customFormat="1">
      <c r="B362" s="138"/>
      <c r="C362" s="138"/>
      <c r="D362" s="127"/>
      <c r="E362" s="127"/>
      <c r="F362" s="138"/>
      <c r="G362" s="127"/>
      <c r="H362" s="127"/>
      <c r="I362" s="127"/>
      <c r="J362" s="127"/>
      <c r="K362" s="127"/>
      <c r="L362" s="127"/>
      <c r="M362" s="127"/>
    </row>
    <row r="363" spans="2:13" s="83" customFormat="1">
      <c r="B363" s="138"/>
      <c r="C363" s="138"/>
      <c r="D363" s="127"/>
      <c r="E363" s="127"/>
      <c r="F363" s="138"/>
      <c r="G363" s="127"/>
      <c r="H363" s="127"/>
      <c r="I363" s="127"/>
      <c r="J363" s="127"/>
      <c r="K363" s="127"/>
      <c r="L363" s="127"/>
      <c r="M363" s="127"/>
    </row>
    <row r="364" spans="2:13" s="83" customFormat="1">
      <c r="B364" s="138"/>
      <c r="C364" s="138"/>
      <c r="D364" s="127"/>
      <c r="E364" s="127"/>
      <c r="F364" s="138"/>
      <c r="G364" s="127"/>
      <c r="H364" s="127"/>
      <c r="I364" s="127"/>
      <c r="J364" s="127"/>
      <c r="K364" s="127"/>
      <c r="L364" s="127"/>
      <c r="M364" s="127"/>
    </row>
    <row r="365" spans="2:13" s="83" customFormat="1">
      <c r="B365" s="138"/>
      <c r="C365" s="138"/>
      <c r="D365" s="127"/>
      <c r="E365" s="127"/>
      <c r="F365" s="138"/>
      <c r="G365" s="127"/>
      <c r="H365" s="127"/>
      <c r="I365" s="127"/>
      <c r="J365" s="127"/>
      <c r="K365" s="127"/>
      <c r="L365" s="127"/>
      <c r="M365" s="127"/>
    </row>
    <row r="366" spans="2:13" s="83" customFormat="1">
      <c r="B366" s="138"/>
      <c r="C366" s="138"/>
      <c r="D366" s="127"/>
      <c r="E366" s="127"/>
      <c r="F366" s="138"/>
      <c r="G366" s="127"/>
      <c r="H366" s="127"/>
      <c r="I366" s="127"/>
      <c r="J366" s="127"/>
      <c r="K366" s="127"/>
      <c r="L366" s="127"/>
      <c r="M366" s="127"/>
    </row>
    <row r="367" spans="2:13" s="83" customFormat="1">
      <c r="B367" s="138"/>
      <c r="C367" s="138"/>
      <c r="D367" s="127"/>
      <c r="E367" s="127"/>
      <c r="F367" s="138"/>
      <c r="G367" s="127"/>
      <c r="H367" s="127"/>
      <c r="I367" s="127"/>
      <c r="J367" s="127"/>
      <c r="K367" s="127"/>
      <c r="L367" s="127"/>
      <c r="M367" s="127"/>
    </row>
    <row r="368" spans="2:13" s="83" customFormat="1">
      <c r="B368" s="138"/>
      <c r="C368" s="138"/>
      <c r="D368" s="127"/>
      <c r="E368" s="127"/>
      <c r="F368" s="138"/>
      <c r="G368" s="127"/>
      <c r="H368" s="127"/>
      <c r="I368" s="127"/>
      <c r="J368" s="127"/>
      <c r="K368" s="127"/>
      <c r="L368" s="127"/>
      <c r="M368" s="127"/>
    </row>
    <row r="369" spans="2:13" s="83" customFormat="1">
      <c r="B369" s="138"/>
      <c r="C369" s="138"/>
      <c r="D369" s="127"/>
      <c r="E369" s="127"/>
      <c r="F369" s="138"/>
      <c r="G369" s="127"/>
      <c r="H369" s="127"/>
      <c r="I369" s="127"/>
      <c r="J369" s="127"/>
      <c r="K369" s="127"/>
      <c r="L369" s="127"/>
      <c r="M369" s="127"/>
    </row>
    <row r="370" spans="2:13" s="83" customFormat="1">
      <c r="B370" s="138"/>
      <c r="C370" s="138"/>
      <c r="D370" s="127"/>
      <c r="E370" s="127"/>
      <c r="F370" s="138"/>
      <c r="G370" s="127"/>
      <c r="H370" s="127"/>
      <c r="I370" s="127"/>
      <c r="J370" s="127"/>
      <c r="K370" s="127"/>
      <c r="L370" s="127"/>
      <c r="M370" s="127"/>
    </row>
    <row r="371" spans="2:13" s="83" customFormat="1">
      <c r="B371" s="138"/>
      <c r="C371" s="138"/>
      <c r="D371" s="127"/>
      <c r="E371" s="127"/>
      <c r="F371" s="138"/>
      <c r="G371" s="127"/>
      <c r="H371" s="127"/>
      <c r="I371" s="127"/>
      <c r="J371" s="127"/>
      <c r="K371" s="127"/>
      <c r="L371" s="127"/>
      <c r="M371" s="127"/>
    </row>
    <row r="372" spans="2:13" s="83" customFormat="1">
      <c r="B372" s="138"/>
      <c r="C372" s="138"/>
      <c r="D372" s="127"/>
      <c r="E372" s="127"/>
      <c r="F372" s="138"/>
      <c r="G372" s="127"/>
      <c r="H372" s="127"/>
      <c r="I372" s="127"/>
      <c r="J372" s="127"/>
      <c r="K372" s="127"/>
      <c r="L372" s="127"/>
      <c r="M372" s="127"/>
    </row>
    <row r="373" spans="2:13" s="83" customFormat="1">
      <c r="B373" s="138"/>
      <c r="C373" s="138"/>
      <c r="D373" s="127"/>
      <c r="E373" s="127"/>
      <c r="F373" s="138"/>
      <c r="G373" s="127"/>
      <c r="H373" s="127"/>
      <c r="I373" s="127"/>
      <c r="J373" s="127"/>
      <c r="K373" s="127"/>
      <c r="L373" s="127"/>
      <c r="M373" s="127"/>
    </row>
    <row r="374" spans="2:13" s="83" customFormat="1">
      <c r="B374" s="138"/>
      <c r="C374" s="138"/>
      <c r="D374" s="127"/>
      <c r="E374" s="127"/>
      <c r="F374" s="138"/>
      <c r="G374" s="127"/>
      <c r="H374" s="127"/>
      <c r="I374" s="127"/>
      <c r="J374" s="127"/>
      <c r="K374" s="127"/>
      <c r="L374" s="127"/>
      <c r="M374" s="127"/>
    </row>
    <row r="375" spans="2:13" s="83" customFormat="1">
      <c r="B375" s="138"/>
      <c r="C375" s="138"/>
      <c r="D375" s="127"/>
      <c r="E375" s="127"/>
      <c r="F375" s="138"/>
      <c r="G375" s="127"/>
      <c r="H375" s="127"/>
      <c r="I375" s="127"/>
      <c r="J375" s="127"/>
      <c r="K375" s="127"/>
      <c r="L375" s="127"/>
      <c r="M375" s="127"/>
    </row>
    <row r="376" spans="2:13" s="83" customFormat="1">
      <c r="B376" s="138"/>
      <c r="C376" s="138"/>
      <c r="D376" s="127"/>
      <c r="E376" s="127"/>
      <c r="F376" s="138"/>
      <c r="G376" s="127"/>
      <c r="H376" s="127"/>
      <c r="I376" s="127"/>
      <c r="J376" s="127"/>
      <c r="K376" s="127"/>
      <c r="L376" s="127"/>
      <c r="M376" s="127"/>
    </row>
    <row r="377" spans="2:13" s="83" customFormat="1">
      <c r="B377" s="138"/>
      <c r="C377" s="138"/>
      <c r="D377" s="127"/>
      <c r="E377" s="127"/>
      <c r="F377" s="138"/>
      <c r="G377" s="127"/>
      <c r="H377" s="127"/>
      <c r="I377" s="127"/>
      <c r="J377" s="127"/>
      <c r="K377" s="127"/>
      <c r="L377" s="127"/>
      <c r="M377" s="127"/>
    </row>
    <row r="378" spans="2:13" s="83" customFormat="1">
      <c r="B378" s="138"/>
      <c r="C378" s="138"/>
      <c r="D378" s="127"/>
      <c r="E378" s="127"/>
      <c r="F378" s="138"/>
      <c r="G378" s="127"/>
      <c r="H378" s="127"/>
      <c r="I378" s="127"/>
      <c r="J378" s="127"/>
      <c r="K378" s="127"/>
      <c r="L378" s="127"/>
      <c r="M378" s="127"/>
    </row>
    <row r="379" spans="2:13" s="83" customFormat="1">
      <c r="B379" s="138"/>
      <c r="C379" s="138"/>
      <c r="D379" s="127"/>
      <c r="E379" s="127"/>
      <c r="F379" s="138"/>
      <c r="G379" s="127"/>
      <c r="H379" s="127"/>
      <c r="I379" s="127"/>
      <c r="J379" s="127"/>
      <c r="K379" s="127"/>
      <c r="L379" s="127"/>
      <c r="M379" s="127"/>
    </row>
    <row r="380" spans="2:13" s="83" customFormat="1">
      <c r="B380" s="138"/>
      <c r="C380" s="138"/>
      <c r="D380" s="127"/>
      <c r="E380" s="127"/>
      <c r="F380" s="138"/>
      <c r="G380" s="127"/>
      <c r="H380" s="127"/>
      <c r="I380" s="127"/>
      <c r="J380" s="127"/>
      <c r="K380" s="127"/>
      <c r="L380" s="127"/>
      <c r="M380" s="127"/>
    </row>
    <row r="381" spans="2:13" s="83" customFormat="1">
      <c r="B381" s="138"/>
      <c r="C381" s="138"/>
      <c r="D381" s="127"/>
      <c r="E381" s="127"/>
      <c r="F381" s="138"/>
      <c r="G381" s="127"/>
      <c r="H381" s="127"/>
      <c r="I381" s="127"/>
      <c r="J381" s="127"/>
      <c r="K381" s="127"/>
      <c r="L381" s="127"/>
      <c r="M381" s="127"/>
    </row>
    <row r="382" spans="2:13" s="83" customFormat="1">
      <c r="B382" s="138"/>
      <c r="C382" s="138"/>
      <c r="D382" s="127"/>
      <c r="E382" s="127"/>
      <c r="F382" s="138"/>
      <c r="G382" s="127"/>
      <c r="H382" s="127"/>
      <c r="I382" s="127"/>
      <c r="J382" s="127"/>
      <c r="K382" s="127"/>
      <c r="L382" s="127"/>
      <c r="M382" s="127"/>
    </row>
    <row r="383" spans="2:13" s="83" customFormat="1">
      <c r="B383" s="138"/>
      <c r="C383" s="138"/>
      <c r="D383" s="127"/>
      <c r="E383" s="127"/>
      <c r="F383" s="138"/>
      <c r="G383" s="127"/>
      <c r="H383" s="127"/>
      <c r="I383" s="127"/>
      <c r="J383" s="127"/>
      <c r="K383" s="127"/>
      <c r="L383" s="127"/>
      <c r="M383" s="127"/>
    </row>
    <row r="384" spans="2:13" s="83" customFormat="1">
      <c r="B384" s="138"/>
      <c r="C384" s="138"/>
      <c r="D384" s="127"/>
      <c r="E384" s="127"/>
      <c r="F384" s="138"/>
      <c r="G384" s="127"/>
      <c r="H384" s="127"/>
      <c r="I384" s="127"/>
      <c r="J384" s="127"/>
      <c r="K384" s="127"/>
      <c r="L384" s="127"/>
      <c r="M384" s="127"/>
    </row>
    <row r="385" spans="2:13" s="83" customFormat="1">
      <c r="B385" s="138"/>
      <c r="C385" s="138"/>
      <c r="D385" s="127"/>
      <c r="E385" s="127"/>
      <c r="F385" s="138"/>
      <c r="G385" s="127"/>
      <c r="H385" s="127"/>
      <c r="I385" s="127"/>
      <c r="J385" s="127"/>
      <c r="K385" s="127"/>
      <c r="L385" s="127"/>
      <c r="M385" s="127"/>
    </row>
    <row r="386" spans="2:13" s="83" customFormat="1">
      <c r="B386" s="138"/>
      <c r="C386" s="138"/>
      <c r="D386" s="127"/>
      <c r="E386" s="127"/>
      <c r="F386" s="138"/>
      <c r="G386" s="127"/>
      <c r="H386" s="127"/>
      <c r="I386" s="127"/>
      <c r="J386" s="127"/>
      <c r="K386" s="127"/>
      <c r="L386" s="127"/>
      <c r="M386" s="127"/>
    </row>
    <row r="387" spans="2:13" s="83" customFormat="1">
      <c r="B387" s="138"/>
      <c r="C387" s="138"/>
      <c r="D387" s="127"/>
      <c r="E387" s="127"/>
      <c r="F387" s="138"/>
      <c r="G387" s="127"/>
      <c r="H387" s="127"/>
      <c r="I387" s="127"/>
      <c r="J387" s="127"/>
      <c r="K387" s="127"/>
      <c r="L387" s="127"/>
      <c r="M387" s="127"/>
    </row>
    <row r="388" spans="2:13" s="83" customFormat="1">
      <c r="B388" s="138"/>
      <c r="C388" s="138"/>
      <c r="D388" s="127"/>
      <c r="E388" s="127"/>
      <c r="F388" s="138"/>
      <c r="G388" s="127"/>
      <c r="H388" s="127"/>
      <c r="I388" s="127"/>
      <c r="J388" s="127"/>
      <c r="K388" s="127"/>
      <c r="L388" s="127"/>
      <c r="M388" s="127"/>
    </row>
    <row r="389" spans="2:13" s="83" customFormat="1">
      <c r="B389" s="138"/>
      <c r="C389" s="138"/>
      <c r="D389" s="127"/>
      <c r="E389" s="127"/>
      <c r="F389" s="138"/>
      <c r="G389" s="127"/>
      <c r="H389" s="127"/>
      <c r="I389" s="127"/>
      <c r="J389" s="127"/>
      <c r="K389" s="127"/>
      <c r="L389" s="127"/>
      <c r="M389" s="127"/>
    </row>
    <row r="390" spans="2:13" s="83" customFormat="1">
      <c r="B390" s="138"/>
      <c r="C390" s="138"/>
      <c r="D390" s="127"/>
      <c r="E390" s="127"/>
      <c r="F390" s="138"/>
      <c r="G390" s="127"/>
      <c r="H390" s="127"/>
      <c r="I390" s="127"/>
      <c r="J390" s="127"/>
      <c r="K390" s="127"/>
      <c r="L390" s="127"/>
      <c r="M390" s="127"/>
    </row>
    <row r="391" spans="2:13" s="83" customFormat="1">
      <c r="B391" s="138"/>
      <c r="C391" s="138"/>
      <c r="D391" s="127"/>
      <c r="E391" s="127"/>
      <c r="F391" s="138"/>
      <c r="G391" s="127"/>
      <c r="H391" s="127"/>
      <c r="I391" s="127"/>
      <c r="J391" s="127"/>
      <c r="K391" s="127"/>
      <c r="L391" s="127"/>
      <c r="M391" s="127"/>
    </row>
    <row r="392" spans="2:13" s="83" customFormat="1">
      <c r="B392" s="138"/>
      <c r="C392" s="138"/>
      <c r="D392" s="127"/>
      <c r="E392" s="127"/>
      <c r="F392" s="138"/>
      <c r="G392" s="127"/>
      <c r="H392" s="127"/>
      <c r="I392" s="127"/>
      <c r="J392" s="127"/>
      <c r="K392" s="127"/>
      <c r="L392" s="127"/>
      <c r="M392" s="127"/>
    </row>
    <row r="393" spans="2:13" s="83" customFormat="1">
      <c r="B393" s="138"/>
      <c r="C393" s="138"/>
      <c r="D393" s="127"/>
      <c r="E393" s="127"/>
      <c r="F393" s="138"/>
      <c r="G393" s="127"/>
      <c r="H393" s="127"/>
      <c r="I393" s="127"/>
      <c r="J393" s="127"/>
      <c r="K393" s="127"/>
      <c r="L393" s="127"/>
      <c r="M393" s="127"/>
    </row>
    <row r="394" spans="2:13" s="83" customFormat="1">
      <c r="B394" s="138"/>
      <c r="C394" s="138"/>
      <c r="D394" s="127"/>
      <c r="E394" s="127"/>
      <c r="F394" s="138"/>
      <c r="G394" s="127"/>
      <c r="H394" s="127"/>
      <c r="I394" s="127"/>
      <c r="J394" s="127"/>
      <c r="K394" s="127"/>
      <c r="L394" s="127"/>
      <c r="M394" s="127"/>
    </row>
    <row r="395" spans="2:13" s="83" customFormat="1">
      <c r="B395" s="138"/>
      <c r="C395" s="138"/>
      <c r="D395" s="127"/>
      <c r="E395" s="127"/>
      <c r="F395" s="138"/>
      <c r="G395" s="127"/>
      <c r="H395" s="127"/>
      <c r="I395" s="127"/>
      <c r="J395" s="127"/>
      <c r="K395" s="127"/>
      <c r="L395" s="127"/>
      <c r="M395" s="127"/>
    </row>
    <row r="396" spans="2:13" s="83" customFormat="1">
      <c r="B396" s="138"/>
      <c r="C396" s="138"/>
      <c r="D396" s="127"/>
      <c r="E396" s="127"/>
      <c r="F396" s="138"/>
      <c r="G396" s="127"/>
      <c r="H396" s="127"/>
      <c r="I396" s="127"/>
      <c r="J396" s="127"/>
      <c r="K396" s="127"/>
      <c r="L396" s="127"/>
      <c r="M396" s="127"/>
    </row>
    <row r="397" spans="2:13" s="83" customFormat="1">
      <c r="B397" s="138"/>
      <c r="C397" s="138"/>
      <c r="D397" s="127"/>
      <c r="E397" s="127"/>
      <c r="F397" s="138"/>
      <c r="G397" s="127"/>
      <c r="H397" s="127"/>
      <c r="I397" s="127"/>
      <c r="J397" s="127"/>
      <c r="K397" s="127"/>
      <c r="L397" s="127"/>
      <c r="M397" s="127"/>
    </row>
    <row r="398" spans="2:13" s="83" customFormat="1">
      <c r="B398" s="138"/>
      <c r="C398" s="138"/>
      <c r="D398" s="127"/>
      <c r="E398" s="127"/>
      <c r="F398" s="138"/>
      <c r="G398" s="127"/>
      <c r="H398" s="127"/>
      <c r="I398" s="127"/>
      <c r="J398" s="127"/>
      <c r="K398" s="127"/>
      <c r="L398" s="127"/>
      <c r="M398" s="127"/>
    </row>
    <row r="399" spans="2:13" s="83" customFormat="1">
      <c r="B399" s="138"/>
      <c r="C399" s="138"/>
      <c r="D399" s="127"/>
      <c r="E399" s="127"/>
      <c r="F399" s="138"/>
      <c r="G399" s="127"/>
      <c r="H399" s="127"/>
      <c r="I399" s="127"/>
      <c r="J399" s="127"/>
      <c r="K399" s="127"/>
      <c r="L399" s="127"/>
      <c r="M399" s="127"/>
    </row>
    <row r="400" spans="2:13" s="83" customFormat="1">
      <c r="B400" s="138"/>
      <c r="C400" s="138"/>
      <c r="D400" s="127"/>
      <c r="E400" s="127"/>
      <c r="F400" s="138"/>
      <c r="G400" s="127"/>
      <c r="H400" s="127"/>
      <c r="I400" s="127"/>
      <c r="J400" s="127"/>
      <c r="K400" s="127"/>
      <c r="L400" s="127"/>
      <c r="M400" s="127"/>
    </row>
    <row r="401" spans="2:13" s="83" customFormat="1">
      <c r="B401" s="138"/>
      <c r="C401" s="138"/>
      <c r="D401" s="127"/>
      <c r="E401" s="127"/>
      <c r="F401" s="138"/>
      <c r="G401" s="127"/>
      <c r="H401" s="127"/>
      <c r="I401" s="127"/>
      <c r="J401" s="127"/>
      <c r="K401" s="127"/>
      <c r="L401" s="127"/>
      <c r="M401" s="127"/>
    </row>
    <row r="402" spans="2:13" s="83" customFormat="1">
      <c r="B402" s="138"/>
      <c r="C402" s="138"/>
      <c r="D402" s="127"/>
      <c r="E402" s="127"/>
      <c r="F402" s="138"/>
      <c r="G402" s="127"/>
      <c r="H402" s="127"/>
      <c r="I402" s="127"/>
      <c r="J402" s="127"/>
      <c r="K402" s="127"/>
      <c r="L402" s="127"/>
      <c r="M402" s="127"/>
    </row>
    <row r="403" spans="2:13" s="83" customFormat="1">
      <c r="B403" s="138"/>
      <c r="C403" s="138"/>
      <c r="D403" s="127"/>
      <c r="E403" s="127"/>
      <c r="F403" s="138"/>
      <c r="G403" s="127"/>
      <c r="H403" s="127"/>
      <c r="I403" s="127"/>
      <c r="J403" s="127"/>
      <c r="K403" s="127"/>
      <c r="L403" s="127"/>
      <c r="M403" s="127"/>
    </row>
    <row r="404" spans="2:13" s="83" customFormat="1">
      <c r="B404" s="138"/>
      <c r="C404" s="138"/>
      <c r="D404" s="127"/>
      <c r="E404" s="127"/>
      <c r="F404" s="138"/>
      <c r="G404" s="127"/>
      <c r="H404" s="127"/>
      <c r="I404" s="127"/>
      <c r="J404" s="127"/>
      <c r="K404" s="127"/>
      <c r="L404" s="127"/>
      <c r="M404" s="127"/>
    </row>
    <row r="405" spans="2:13" s="83" customFormat="1">
      <c r="B405" s="138"/>
      <c r="C405" s="138"/>
      <c r="D405" s="127"/>
      <c r="E405" s="127"/>
      <c r="F405" s="138"/>
      <c r="G405" s="127"/>
      <c r="H405" s="127"/>
      <c r="I405" s="127"/>
      <c r="J405" s="127"/>
      <c r="K405" s="127"/>
      <c r="L405" s="127"/>
      <c r="M405" s="127"/>
    </row>
    <row r="406" spans="2:13" s="83" customFormat="1">
      <c r="B406" s="138"/>
      <c r="C406" s="138"/>
      <c r="D406" s="127"/>
      <c r="E406" s="127"/>
      <c r="F406" s="138"/>
      <c r="G406" s="127"/>
      <c r="H406" s="127"/>
      <c r="I406" s="127"/>
      <c r="J406" s="127"/>
      <c r="K406" s="127"/>
      <c r="L406" s="127"/>
      <c r="M406" s="127"/>
    </row>
    <row r="407" spans="2:13" s="83" customFormat="1">
      <c r="B407" s="138"/>
      <c r="C407" s="138"/>
      <c r="D407" s="127"/>
      <c r="E407" s="127"/>
      <c r="F407" s="138"/>
      <c r="G407" s="127"/>
      <c r="H407" s="127"/>
      <c r="I407" s="127"/>
      <c r="J407" s="127"/>
      <c r="K407" s="127"/>
      <c r="L407" s="127"/>
      <c r="M407" s="127"/>
    </row>
    <row r="408" spans="2:13" s="83" customFormat="1">
      <c r="B408" s="138"/>
      <c r="C408" s="138"/>
      <c r="D408" s="127"/>
      <c r="E408" s="127"/>
      <c r="F408" s="138"/>
      <c r="G408" s="127"/>
      <c r="H408" s="127"/>
      <c r="I408" s="127"/>
      <c r="J408" s="127"/>
      <c r="K408" s="127"/>
      <c r="L408" s="127"/>
      <c r="M408" s="127"/>
    </row>
    <row r="409" spans="2:13" s="83" customFormat="1">
      <c r="B409" s="138"/>
      <c r="C409" s="138"/>
      <c r="D409" s="127"/>
      <c r="E409" s="127"/>
      <c r="F409" s="138"/>
      <c r="G409" s="127"/>
      <c r="H409" s="127"/>
      <c r="I409" s="127"/>
      <c r="J409" s="127"/>
      <c r="K409" s="127"/>
      <c r="L409" s="127"/>
      <c r="M409" s="127"/>
    </row>
    <row r="410" spans="2:13" s="83" customFormat="1">
      <c r="B410" s="138"/>
      <c r="C410" s="138"/>
      <c r="D410" s="127"/>
      <c r="E410" s="127"/>
      <c r="F410" s="138"/>
      <c r="G410" s="127"/>
      <c r="H410" s="127"/>
      <c r="I410" s="127"/>
      <c r="J410" s="127"/>
      <c r="K410" s="127"/>
      <c r="L410" s="127"/>
      <c r="M410" s="127"/>
    </row>
    <row r="411" spans="2:13" s="83" customFormat="1">
      <c r="B411" s="138"/>
      <c r="C411" s="138"/>
      <c r="D411" s="127"/>
      <c r="E411" s="127"/>
      <c r="F411" s="138"/>
      <c r="G411" s="127"/>
      <c r="H411" s="127"/>
      <c r="I411" s="127"/>
      <c r="J411" s="127"/>
      <c r="K411" s="127"/>
      <c r="L411" s="127"/>
      <c r="M411" s="127"/>
    </row>
    <row r="412" spans="2:13" s="83" customFormat="1">
      <c r="B412" s="138"/>
      <c r="C412" s="138"/>
      <c r="D412" s="127"/>
      <c r="E412" s="127"/>
      <c r="F412" s="138"/>
      <c r="G412" s="127"/>
      <c r="H412" s="127"/>
      <c r="I412" s="127"/>
      <c r="J412" s="127"/>
      <c r="K412" s="127"/>
      <c r="L412" s="127"/>
      <c r="M412" s="127"/>
    </row>
    <row r="413" spans="2:13" s="83" customFormat="1">
      <c r="B413" s="138"/>
      <c r="C413" s="138"/>
      <c r="D413" s="127"/>
      <c r="E413" s="127"/>
      <c r="F413" s="138"/>
      <c r="G413" s="127"/>
      <c r="H413" s="127"/>
      <c r="I413" s="127"/>
      <c r="J413" s="127"/>
      <c r="K413" s="127"/>
      <c r="L413" s="127"/>
      <c r="M413" s="127"/>
    </row>
    <row r="414" spans="2:13" s="83" customFormat="1">
      <c r="B414" s="138"/>
      <c r="C414" s="138"/>
      <c r="D414" s="127"/>
      <c r="E414" s="127"/>
      <c r="F414" s="138"/>
      <c r="G414" s="127"/>
      <c r="H414" s="127"/>
      <c r="I414" s="127"/>
      <c r="J414" s="127"/>
      <c r="K414" s="127"/>
      <c r="L414" s="127"/>
      <c r="M414" s="127"/>
    </row>
    <row r="415" spans="2:13" s="83" customFormat="1">
      <c r="B415" s="138"/>
      <c r="C415" s="138"/>
      <c r="D415" s="127"/>
      <c r="E415" s="127"/>
      <c r="F415" s="138"/>
      <c r="G415" s="127"/>
      <c r="H415" s="127"/>
      <c r="I415" s="127"/>
      <c r="J415" s="127"/>
      <c r="K415" s="127"/>
      <c r="L415" s="127"/>
      <c r="M415" s="127"/>
    </row>
    <row r="416" spans="2:13" s="83" customFormat="1">
      <c r="B416" s="138"/>
      <c r="C416" s="138"/>
      <c r="D416" s="127"/>
      <c r="E416" s="127"/>
      <c r="F416" s="138"/>
      <c r="G416" s="127"/>
      <c r="H416" s="127"/>
      <c r="I416" s="127"/>
      <c r="J416" s="127"/>
      <c r="K416" s="127"/>
      <c r="L416" s="127"/>
      <c r="M416" s="127"/>
    </row>
    <row r="417" spans="2:13" s="83" customFormat="1">
      <c r="B417" s="138"/>
      <c r="C417" s="138"/>
      <c r="D417" s="127"/>
      <c r="E417" s="127"/>
      <c r="F417" s="138"/>
      <c r="G417" s="127"/>
      <c r="H417" s="127"/>
      <c r="I417" s="127"/>
      <c r="J417" s="127"/>
      <c r="K417" s="127"/>
      <c r="L417" s="127"/>
      <c r="M417" s="127"/>
    </row>
    <row r="418" spans="2:13" s="83" customFormat="1">
      <c r="B418" s="138"/>
      <c r="C418" s="138"/>
      <c r="D418" s="127"/>
      <c r="E418" s="127"/>
      <c r="F418" s="138"/>
      <c r="G418" s="127"/>
      <c r="H418" s="127"/>
      <c r="I418" s="127"/>
      <c r="J418" s="127"/>
      <c r="K418" s="127"/>
      <c r="L418" s="127"/>
      <c r="M418" s="127"/>
    </row>
    <row r="419" spans="2:13" s="83" customFormat="1">
      <c r="B419" s="138"/>
      <c r="C419" s="138"/>
      <c r="D419" s="127"/>
      <c r="E419" s="127"/>
      <c r="F419" s="138"/>
      <c r="G419" s="127"/>
      <c r="H419" s="127"/>
      <c r="I419" s="127"/>
      <c r="J419" s="127"/>
      <c r="K419" s="127"/>
      <c r="L419" s="127"/>
      <c r="M419" s="127"/>
    </row>
    <row r="420" spans="2:13" s="83" customFormat="1">
      <c r="B420" s="138"/>
      <c r="C420" s="138"/>
      <c r="D420" s="127"/>
      <c r="E420" s="127"/>
      <c r="F420" s="138"/>
      <c r="G420" s="127"/>
      <c r="H420" s="127"/>
      <c r="I420" s="127"/>
      <c r="J420" s="127"/>
      <c r="K420" s="127"/>
      <c r="L420" s="127"/>
      <c r="M420" s="127"/>
    </row>
    <row r="421" spans="2:13" s="83" customFormat="1">
      <c r="B421" s="138"/>
      <c r="C421" s="138"/>
      <c r="D421" s="127"/>
      <c r="E421" s="127"/>
      <c r="F421" s="138"/>
      <c r="G421" s="127"/>
      <c r="H421" s="127"/>
      <c r="I421" s="127"/>
      <c r="J421" s="127"/>
      <c r="K421" s="127"/>
      <c r="L421" s="127"/>
      <c r="M421" s="127"/>
    </row>
    <row r="422" spans="2:13" s="83" customFormat="1">
      <c r="B422" s="138"/>
      <c r="C422" s="138"/>
      <c r="D422" s="127"/>
      <c r="E422" s="127"/>
      <c r="F422" s="138"/>
      <c r="G422" s="127"/>
      <c r="H422" s="127"/>
      <c r="I422" s="127"/>
      <c r="J422" s="127"/>
      <c r="K422" s="127"/>
      <c r="L422" s="127"/>
      <c r="M422" s="127"/>
    </row>
    <row r="423" spans="2:13" s="83" customFormat="1">
      <c r="B423" s="138"/>
      <c r="C423" s="138"/>
      <c r="D423" s="127"/>
      <c r="E423" s="127"/>
      <c r="F423" s="138"/>
      <c r="G423" s="127"/>
      <c r="H423" s="127"/>
      <c r="I423" s="127"/>
      <c r="J423" s="127"/>
      <c r="K423" s="127"/>
      <c r="L423" s="127"/>
      <c r="M423" s="127"/>
    </row>
    <row r="424" spans="2:13" s="83" customFormat="1">
      <c r="B424" s="138"/>
      <c r="C424" s="138"/>
      <c r="D424" s="127"/>
      <c r="E424" s="127"/>
      <c r="F424" s="138"/>
      <c r="G424" s="127"/>
      <c r="H424" s="127"/>
      <c r="I424" s="127"/>
      <c r="J424" s="127"/>
      <c r="K424" s="127"/>
      <c r="L424" s="127"/>
      <c r="M424" s="127"/>
    </row>
    <row r="425" spans="2:13" s="83" customFormat="1">
      <c r="B425" s="138"/>
      <c r="C425" s="138"/>
      <c r="D425" s="127"/>
      <c r="E425" s="127"/>
      <c r="F425" s="138"/>
      <c r="G425" s="127"/>
      <c r="H425" s="127"/>
      <c r="I425" s="127"/>
      <c r="J425" s="127"/>
      <c r="K425" s="127"/>
      <c r="L425" s="127"/>
      <c r="M425" s="127"/>
    </row>
    <row r="426" spans="2:13" s="83" customFormat="1">
      <c r="B426" s="138"/>
      <c r="C426" s="138"/>
      <c r="D426" s="127"/>
      <c r="E426" s="127"/>
      <c r="F426" s="138"/>
      <c r="G426" s="127"/>
      <c r="H426" s="127"/>
      <c r="I426" s="127"/>
      <c r="J426" s="127"/>
      <c r="K426" s="127"/>
      <c r="L426" s="127"/>
      <c r="M426" s="127"/>
    </row>
    <row r="427" spans="2:13" s="83" customFormat="1">
      <c r="B427" s="138"/>
      <c r="C427" s="138"/>
      <c r="D427" s="127"/>
      <c r="E427" s="127"/>
      <c r="F427" s="138"/>
      <c r="G427" s="127"/>
      <c r="H427" s="127"/>
      <c r="I427" s="127"/>
      <c r="J427" s="127"/>
      <c r="K427" s="127"/>
      <c r="L427" s="127"/>
      <c r="M427" s="127"/>
    </row>
    <row r="428" spans="2:13" s="83" customFormat="1">
      <c r="B428" s="138"/>
      <c r="C428" s="138"/>
      <c r="D428" s="127"/>
      <c r="E428" s="127"/>
      <c r="F428" s="138"/>
      <c r="G428" s="127"/>
      <c r="H428" s="127"/>
      <c r="I428" s="127"/>
      <c r="J428" s="127"/>
      <c r="K428" s="127"/>
      <c r="L428" s="127"/>
      <c r="M428" s="127"/>
    </row>
    <row r="429" spans="2:13" s="83" customFormat="1">
      <c r="B429" s="138"/>
      <c r="C429" s="138"/>
      <c r="D429" s="127"/>
      <c r="E429" s="127"/>
      <c r="F429" s="138"/>
      <c r="G429" s="127"/>
      <c r="H429" s="127"/>
      <c r="I429" s="127"/>
      <c r="J429" s="127"/>
      <c r="K429" s="127"/>
      <c r="L429" s="127"/>
      <c r="M429" s="127"/>
    </row>
    <row r="430" spans="2:13" s="83" customFormat="1">
      <c r="B430" s="138"/>
      <c r="C430" s="138"/>
      <c r="D430" s="127"/>
      <c r="E430" s="127"/>
      <c r="F430" s="138"/>
      <c r="G430" s="127"/>
      <c r="H430" s="127"/>
      <c r="I430" s="127"/>
      <c r="J430" s="127"/>
      <c r="K430" s="127"/>
      <c r="L430" s="127"/>
      <c r="M430" s="127"/>
    </row>
    <row r="431" spans="2:13" s="83" customFormat="1">
      <c r="B431" s="138"/>
      <c r="C431" s="138"/>
      <c r="D431" s="127"/>
      <c r="E431" s="127"/>
      <c r="F431" s="138"/>
      <c r="G431" s="127"/>
      <c r="H431" s="127"/>
      <c r="I431" s="127"/>
      <c r="J431" s="127"/>
      <c r="K431" s="127"/>
      <c r="L431" s="127"/>
      <c r="M431" s="127"/>
    </row>
    <row r="432" spans="2:13" s="83" customFormat="1">
      <c r="B432" s="138"/>
      <c r="C432" s="138"/>
      <c r="D432" s="127"/>
      <c r="E432" s="127"/>
      <c r="F432" s="138"/>
      <c r="G432" s="127"/>
      <c r="H432" s="127"/>
      <c r="I432" s="127"/>
      <c r="J432" s="127"/>
      <c r="K432" s="127"/>
      <c r="L432" s="127"/>
      <c r="M432" s="127"/>
    </row>
    <row r="433" spans="2:13" s="83" customFormat="1">
      <c r="B433" s="138"/>
      <c r="C433" s="138"/>
      <c r="D433" s="127"/>
      <c r="E433" s="127"/>
      <c r="F433" s="138"/>
      <c r="G433" s="127"/>
      <c r="H433" s="127"/>
      <c r="I433" s="127"/>
      <c r="J433" s="127"/>
      <c r="K433" s="127"/>
      <c r="L433" s="127"/>
      <c r="M433" s="127"/>
    </row>
    <row r="434" spans="2:13" s="83" customFormat="1">
      <c r="B434" s="138"/>
      <c r="C434" s="138"/>
      <c r="D434" s="127"/>
      <c r="E434" s="127"/>
      <c r="F434" s="138"/>
      <c r="G434" s="127"/>
      <c r="H434" s="127"/>
      <c r="I434" s="127"/>
      <c r="J434" s="127"/>
      <c r="K434" s="127"/>
      <c r="L434" s="127"/>
      <c r="M434" s="127"/>
    </row>
    <row r="435" spans="2:13" s="83" customFormat="1">
      <c r="B435" s="138"/>
      <c r="C435" s="138"/>
      <c r="D435" s="127"/>
      <c r="E435" s="127"/>
      <c r="F435" s="138"/>
      <c r="G435" s="127"/>
      <c r="H435" s="127"/>
      <c r="I435" s="127"/>
      <c r="J435" s="127"/>
      <c r="K435" s="127"/>
      <c r="L435" s="127"/>
      <c r="M435" s="127"/>
    </row>
    <row r="436" spans="2:13" s="83" customFormat="1">
      <c r="B436" s="138"/>
      <c r="C436" s="138"/>
      <c r="D436" s="127"/>
      <c r="E436" s="127"/>
      <c r="F436" s="138"/>
      <c r="G436" s="127"/>
      <c r="H436" s="127"/>
      <c r="I436" s="127"/>
      <c r="J436" s="127"/>
      <c r="K436" s="127"/>
      <c r="L436" s="127"/>
      <c r="M436" s="127"/>
    </row>
    <row r="437" spans="2:13" s="83" customFormat="1">
      <c r="B437" s="138"/>
      <c r="C437" s="138"/>
      <c r="D437" s="127"/>
      <c r="E437" s="127"/>
      <c r="F437" s="138"/>
      <c r="G437" s="127"/>
      <c r="H437" s="127"/>
      <c r="I437" s="127"/>
      <c r="J437" s="127"/>
      <c r="K437" s="127"/>
      <c r="L437" s="127"/>
      <c r="M437" s="127"/>
    </row>
    <row r="438" spans="2:13" s="83" customFormat="1">
      <c r="B438" s="138"/>
      <c r="C438" s="138"/>
      <c r="D438" s="127"/>
      <c r="E438" s="127"/>
      <c r="F438" s="138"/>
      <c r="G438" s="127"/>
      <c r="H438" s="127"/>
      <c r="I438" s="127"/>
      <c r="J438" s="127"/>
      <c r="K438" s="127"/>
      <c r="L438" s="127"/>
      <c r="M438" s="127"/>
    </row>
    <row r="439" spans="2:13" s="83" customFormat="1">
      <c r="B439" s="138"/>
      <c r="C439" s="138"/>
      <c r="D439" s="127"/>
      <c r="E439" s="127"/>
      <c r="F439" s="138"/>
      <c r="G439" s="127"/>
      <c r="H439" s="127"/>
      <c r="I439" s="127"/>
      <c r="J439" s="127"/>
      <c r="K439" s="127"/>
      <c r="L439" s="127"/>
      <c r="M439" s="127"/>
    </row>
    <row r="440" spans="2:13" s="83" customFormat="1">
      <c r="B440" s="138"/>
      <c r="C440" s="138"/>
      <c r="D440" s="127"/>
      <c r="E440" s="127"/>
      <c r="F440" s="138"/>
      <c r="G440" s="127"/>
      <c r="H440" s="127"/>
      <c r="I440" s="127"/>
      <c r="J440" s="127"/>
      <c r="K440" s="127"/>
      <c r="L440" s="127"/>
      <c r="M440" s="127"/>
    </row>
    <row r="441" spans="2:13" s="83" customFormat="1">
      <c r="B441" s="138"/>
      <c r="C441" s="138"/>
      <c r="D441" s="127"/>
      <c r="E441" s="127"/>
      <c r="F441" s="138"/>
      <c r="G441" s="127"/>
      <c r="H441" s="127"/>
      <c r="I441" s="127"/>
      <c r="J441" s="127"/>
      <c r="K441" s="127"/>
      <c r="L441" s="127"/>
      <c r="M441" s="127"/>
    </row>
    <row r="442" spans="2:13" s="83" customFormat="1">
      <c r="B442" s="138"/>
      <c r="C442" s="138"/>
      <c r="D442" s="127"/>
      <c r="E442" s="127"/>
      <c r="F442" s="138"/>
      <c r="G442" s="127"/>
      <c r="H442" s="127"/>
      <c r="I442" s="127"/>
      <c r="J442" s="127"/>
      <c r="K442" s="127"/>
      <c r="L442" s="127"/>
      <c r="M442" s="127"/>
    </row>
    <row r="443" spans="2:13" s="83" customFormat="1">
      <c r="B443" s="138"/>
      <c r="C443" s="138"/>
      <c r="D443" s="127"/>
      <c r="E443" s="127"/>
      <c r="F443" s="138"/>
      <c r="G443" s="127"/>
      <c r="H443" s="127"/>
      <c r="I443" s="127"/>
      <c r="J443" s="127"/>
      <c r="K443" s="127"/>
      <c r="L443" s="127"/>
      <c r="M443" s="127"/>
    </row>
    <row r="444" spans="2:13" s="83" customFormat="1">
      <c r="B444" s="138"/>
      <c r="C444" s="138"/>
      <c r="D444" s="127"/>
      <c r="E444" s="127"/>
      <c r="F444" s="138"/>
      <c r="G444" s="127"/>
      <c r="H444" s="127"/>
      <c r="I444" s="127"/>
      <c r="J444" s="127"/>
      <c r="K444" s="127"/>
      <c r="L444" s="127"/>
      <c r="M444" s="127"/>
    </row>
    <row r="445" spans="2:13" s="83" customFormat="1">
      <c r="B445" s="138"/>
      <c r="C445" s="138"/>
      <c r="D445" s="127"/>
      <c r="E445" s="127"/>
      <c r="F445" s="138"/>
      <c r="G445" s="127"/>
      <c r="H445" s="127"/>
      <c r="I445" s="127"/>
      <c r="J445" s="127"/>
      <c r="K445" s="127"/>
      <c r="L445" s="127"/>
      <c r="M445" s="127"/>
    </row>
    <row r="446" spans="2:13" s="83" customFormat="1">
      <c r="B446" s="138"/>
      <c r="C446" s="138"/>
      <c r="D446" s="127"/>
      <c r="E446" s="127"/>
      <c r="F446" s="138"/>
      <c r="G446" s="127"/>
      <c r="H446" s="127"/>
      <c r="I446" s="127"/>
      <c r="J446" s="127"/>
      <c r="K446" s="127"/>
      <c r="L446" s="127"/>
      <c r="M446" s="127"/>
    </row>
    <row r="447" spans="2:13" s="83" customFormat="1">
      <c r="B447" s="138"/>
      <c r="C447" s="138"/>
      <c r="D447" s="127"/>
      <c r="E447" s="127"/>
      <c r="F447" s="138"/>
      <c r="G447" s="127"/>
      <c r="H447" s="127"/>
      <c r="I447" s="127"/>
      <c r="J447" s="127"/>
      <c r="K447" s="127"/>
      <c r="L447" s="127"/>
      <c r="M447" s="127"/>
    </row>
    <row r="448" spans="2:13" s="83" customFormat="1">
      <c r="B448" s="138"/>
      <c r="C448" s="138"/>
      <c r="D448" s="127"/>
      <c r="E448" s="127"/>
      <c r="F448" s="138"/>
      <c r="G448" s="127"/>
      <c r="H448" s="127"/>
      <c r="I448" s="127"/>
      <c r="J448" s="127"/>
      <c r="K448" s="127"/>
      <c r="L448" s="127"/>
      <c r="M448" s="127"/>
    </row>
    <row r="449" spans="2:13" s="83" customFormat="1">
      <c r="B449" s="138"/>
      <c r="C449" s="138"/>
      <c r="D449" s="127"/>
      <c r="E449" s="127"/>
      <c r="F449" s="138"/>
      <c r="G449" s="127"/>
      <c r="H449" s="127"/>
      <c r="I449" s="127"/>
      <c r="J449" s="127"/>
      <c r="K449" s="127"/>
      <c r="L449" s="127"/>
      <c r="M449" s="127"/>
    </row>
    <row r="450" spans="2:13" s="83" customFormat="1">
      <c r="B450" s="138"/>
      <c r="C450" s="138"/>
      <c r="D450" s="127"/>
      <c r="E450" s="127"/>
      <c r="F450" s="138"/>
      <c r="G450" s="127"/>
      <c r="H450" s="127"/>
      <c r="I450" s="127"/>
      <c r="J450" s="127"/>
      <c r="K450" s="127"/>
      <c r="L450" s="127"/>
      <c r="M450" s="127"/>
    </row>
    <row r="451" spans="2:13" s="83" customFormat="1">
      <c r="B451" s="138"/>
      <c r="C451" s="138"/>
      <c r="D451" s="127"/>
      <c r="E451" s="127"/>
      <c r="F451" s="138"/>
      <c r="G451" s="127"/>
      <c r="H451" s="127"/>
      <c r="I451" s="127"/>
      <c r="J451" s="127"/>
      <c r="K451" s="127"/>
      <c r="L451" s="127"/>
      <c r="M451" s="127"/>
    </row>
    <row r="452" spans="2:13" s="83" customFormat="1">
      <c r="B452" s="138"/>
      <c r="C452" s="138"/>
      <c r="D452" s="127"/>
      <c r="E452" s="127"/>
      <c r="F452" s="138"/>
      <c r="G452" s="127"/>
      <c r="H452" s="127"/>
      <c r="I452" s="127"/>
      <c r="J452" s="127"/>
      <c r="K452" s="127"/>
      <c r="L452" s="127"/>
      <c r="M452" s="127"/>
    </row>
    <row r="453" spans="2:13" s="83" customFormat="1">
      <c r="B453" s="138"/>
      <c r="C453" s="138"/>
      <c r="D453" s="127"/>
      <c r="E453" s="127"/>
      <c r="F453" s="138"/>
      <c r="G453" s="127"/>
      <c r="H453" s="127"/>
      <c r="I453" s="127"/>
      <c r="J453" s="127"/>
      <c r="K453" s="127"/>
      <c r="L453" s="127"/>
      <c r="M453" s="127"/>
    </row>
    <row r="454" spans="2:13" s="83" customFormat="1">
      <c r="B454" s="138"/>
      <c r="C454" s="138"/>
      <c r="D454" s="127"/>
      <c r="E454" s="127"/>
      <c r="F454" s="138"/>
      <c r="G454" s="127"/>
      <c r="H454" s="127"/>
      <c r="I454" s="127"/>
      <c r="J454" s="127"/>
      <c r="K454" s="127"/>
      <c r="L454" s="127"/>
      <c r="M454" s="127"/>
    </row>
    <row r="455" spans="2:13" s="83" customFormat="1">
      <c r="B455" s="138"/>
      <c r="C455" s="138"/>
      <c r="D455" s="127"/>
      <c r="E455" s="127"/>
      <c r="F455" s="138"/>
      <c r="G455" s="127"/>
      <c r="H455" s="127"/>
      <c r="I455" s="127"/>
      <c r="J455" s="127"/>
      <c r="K455" s="127"/>
      <c r="L455" s="127"/>
      <c r="M455" s="127"/>
    </row>
    <row r="456" spans="2:13" s="83" customFormat="1">
      <c r="B456" s="138"/>
      <c r="C456" s="138"/>
      <c r="D456" s="127"/>
      <c r="E456" s="127"/>
      <c r="F456" s="138"/>
      <c r="G456" s="127"/>
      <c r="H456" s="127"/>
      <c r="I456" s="127"/>
      <c r="J456" s="127"/>
      <c r="K456" s="127"/>
      <c r="L456" s="127"/>
      <c r="M456" s="127"/>
    </row>
    <row r="457" spans="2:13" s="83" customFormat="1">
      <c r="B457" s="138"/>
      <c r="C457" s="138"/>
      <c r="D457" s="127"/>
      <c r="E457" s="127"/>
      <c r="F457" s="138"/>
      <c r="G457" s="127"/>
      <c r="H457" s="127"/>
      <c r="I457" s="127"/>
      <c r="J457" s="127"/>
      <c r="K457" s="127"/>
      <c r="L457" s="127"/>
      <c r="M457" s="127"/>
    </row>
    <row r="458" spans="2:13" s="83" customFormat="1">
      <c r="B458" s="138"/>
      <c r="C458" s="138"/>
      <c r="D458" s="127"/>
      <c r="E458" s="127"/>
      <c r="F458" s="138"/>
      <c r="G458" s="127"/>
      <c r="H458" s="127"/>
      <c r="I458" s="127"/>
      <c r="J458" s="127"/>
      <c r="K458" s="127"/>
      <c r="L458" s="127"/>
      <c r="M458" s="127"/>
    </row>
    <row r="459" spans="2:13" s="83" customFormat="1">
      <c r="B459" s="138"/>
      <c r="C459" s="138"/>
      <c r="D459" s="127"/>
      <c r="E459" s="127"/>
      <c r="F459" s="138"/>
      <c r="G459" s="127"/>
      <c r="H459" s="127"/>
      <c r="I459" s="127"/>
      <c r="J459" s="127"/>
      <c r="K459" s="127"/>
      <c r="L459" s="127"/>
      <c r="M459" s="127"/>
    </row>
    <row r="460" spans="2:13" s="83" customFormat="1">
      <c r="B460" s="138"/>
      <c r="C460" s="138"/>
      <c r="D460" s="127"/>
      <c r="E460" s="127"/>
      <c r="F460" s="138"/>
      <c r="G460" s="127"/>
      <c r="H460" s="127"/>
      <c r="I460" s="127"/>
      <c r="J460" s="127"/>
      <c r="K460" s="127"/>
      <c r="L460" s="127"/>
      <c r="M460" s="127"/>
    </row>
    <row r="461" spans="2:13" s="83" customFormat="1">
      <c r="B461" s="138"/>
      <c r="C461" s="138"/>
      <c r="D461" s="127"/>
      <c r="E461" s="127"/>
      <c r="F461" s="138"/>
      <c r="G461" s="127"/>
      <c r="H461" s="127"/>
      <c r="I461" s="127"/>
      <c r="J461" s="127"/>
      <c r="K461" s="127"/>
      <c r="L461" s="127"/>
      <c r="M461" s="127"/>
    </row>
    <row r="462" spans="2:13" s="83" customFormat="1">
      <c r="B462" s="138"/>
      <c r="C462" s="138"/>
      <c r="D462" s="127"/>
      <c r="E462" s="127"/>
      <c r="F462" s="138"/>
      <c r="G462" s="127"/>
      <c r="H462" s="127"/>
      <c r="I462" s="127"/>
      <c r="J462" s="127"/>
      <c r="K462" s="127"/>
      <c r="L462" s="127"/>
      <c r="M462" s="127"/>
    </row>
    <row r="463" spans="2:13" s="83" customFormat="1">
      <c r="B463" s="138"/>
      <c r="C463" s="138"/>
      <c r="D463" s="127"/>
      <c r="E463" s="127"/>
      <c r="F463" s="138"/>
      <c r="G463" s="127"/>
      <c r="H463" s="127"/>
      <c r="I463" s="127"/>
      <c r="J463" s="127"/>
      <c r="K463" s="127"/>
      <c r="L463" s="127"/>
      <c r="M463" s="127"/>
    </row>
    <row r="464" spans="2:13" s="83" customFormat="1">
      <c r="B464" s="138"/>
      <c r="C464" s="138"/>
      <c r="D464" s="127"/>
      <c r="E464" s="127"/>
      <c r="F464" s="138"/>
      <c r="G464" s="127"/>
      <c r="H464" s="127"/>
      <c r="I464" s="127"/>
      <c r="J464" s="127"/>
      <c r="K464" s="127"/>
      <c r="L464" s="127"/>
      <c r="M464" s="127"/>
    </row>
    <row r="465" spans="2:13" s="83" customFormat="1">
      <c r="B465" s="138"/>
      <c r="C465" s="138"/>
      <c r="D465" s="127"/>
      <c r="E465" s="127"/>
      <c r="F465" s="138"/>
      <c r="G465" s="127"/>
      <c r="H465" s="127"/>
      <c r="I465" s="127"/>
      <c r="J465" s="127"/>
      <c r="K465" s="127"/>
      <c r="L465" s="127"/>
      <c r="M465" s="127"/>
    </row>
    <row r="466" spans="2:13" s="83" customFormat="1">
      <c r="B466" s="138"/>
      <c r="C466" s="138"/>
      <c r="D466" s="127"/>
      <c r="E466" s="127"/>
      <c r="F466" s="138"/>
      <c r="G466" s="127"/>
      <c r="H466" s="127"/>
      <c r="I466" s="127"/>
      <c r="J466" s="127"/>
      <c r="K466" s="127"/>
      <c r="L466" s="127"/>
      <c r="M466" s="127"/>
    </row>
    <row r="467" spans="2:13" s="83" customFormat="1">
      <c r="B467" s="138"/>
      <c r="C467" s="138"/>
      <c r="D467" s="127"/>
      <c r="E467" s="127"/>
      <c r="F467" s="138"/>
      <c r="G467" s="127"/>
      <c r="H467" s="127"/>
      <c r="I467" s="127"/>
      <c r="J467" s="127"/>
      <c r="K467" s="127"/>
      <c r="L467" s="127"/>
      <c r="M467" s="127"/>
    </row>
    <row r="468" spans="2:13" s="83" customFormat="1">
      <c r="B468" s="138"/>
      <c r="C468" s="138"/>
      <c r="D468" s="127"/>
      <c r="E468" s="127"/>
      <c r="F468" s="138"/>
      <c r="G468" s="127"/>
      <c r="H468" s="127"/>
      <c r="I468" s="127"/>
      <c r="J468" s="127"/>
      <c r="K468" s="127"/>
      <c r="L468" s="127"/>
      <c r="M468" s="127"/>
    </row>
    <row r="469" spans="2:13" s="83" customFormat="1">
      <c r="B469" s="138"/>
      <c r="C469" s="138"/>
      <c r="D469" s="127"/>
      <c r="E469" s="127"/>
      <c r="F469" s="138"/>
      <c r="G469" s="127"/>
      <c r="H469" s="127"/>
      <c r="I469" s="127"/>
      <c r="J469" s="127"/>
      <c r="K469" s="127"/>
      <c r="L469" s="127"/>
      <c r="M469" s="127"/>
    </row>
    <row r="470" spans="2:13" s="83" customFormat="1">
      <c r="B470" s="138"/>
      <c r="C470" s="138"/>
      <c r="D470" s="127"/>
      <c r="E470" s="127"/>
      <c r="F470" s="138"/>
      <c r="G470" s="127"/>
      <c r="H470" s="127"/>
      <c r="I470" s="127"/>
      <c r="J470" s="127"/>
      <c r="K470" s="127"/>
      <c r="L470" s="127"/>
      <c r="M470" s="127"/>
    </row>
    <row r="471" spans="2:13" s="83" customFormat="1">
      <c r="B471" s="138"/>
      <c r="C471" s="138"/>
      <c r="D471" s="127"/>
      <c r="E471" s="127"/>
      <c r="F471" s="138"/>
      <c r="G471" s="127"/>
      <c r="H471" s="127"/>
      <c r="I471" s="127"/>
      <c r="J471" s="127"/>
      <c r="K471" s="127"/>
      <c r="L471" s="127"/>
      <c r="M471" s="127"/>
    </row>
    <row r="472" spans="2:13" s="83" customFormat="1">
      <c r="B472" s="138"/>
      <c r="C472" s="138"/>
      <c r="D472" s="127"/>
      <c r="E472" s="127"/>
      <c r="F472" s="138"/>
      <c r="G472" s="127"/>
      <c r="H472" s="127"/>
      <c r="I472" s="127"/>
      <c r="J472" s="127"/>
      <c r="K472" s="127"/>
      <c r="L472" s="127"/>
      <c r="M472" s="127"/>
    </row>
    <row r="473" spans="2:13" s="83" customFormat="1">
      <c r="B473" s="138"/>
      <c r="C473" s="138"/>
      <c r="D473" s="127"/>
      <c r="E473" s="127"/>
      <c r="F473" s="138"/>
      <c r="G473" s="127"/>
      <c r="H473" s="127"/>
      <c r="I473" s="127"/>
      <c r="J473" s="127"/>
      <c r="K473" s="127"/>
      <c r="L473" s="127"/>
      <c r="M473" s="127"/>
    </row>
    <row r="474" spans="2:13" s="83" customFormat="1">
      <c r="B474" s="138"/>
      <c r="C474" s="138"/>
      <c r="D474" s="127"/>
      <c r="E474" s="127"/>
      <c r="F474" s="138"/>
      <c r="G474" s="127"/>
      <c r="H474" s="127"/>
      <c r="I474" s="127"/>
      <c r="J474" s="127"/>
      <c r="K474" s="127"/>
      <c r="L474" s="127"/>
      <c r="M474" s="127"/>
    </row>
    <row r="475" spans="2:13" s="83" customFormat="1">
      <c r="B475" s="138"/>
      <c r="C475" s="138"/>
      <c r="D475" s="127"/>
      <c r="E475" s="127"/>
      <c r="F475" s="138"/>
      <c r="G475" s="127"/>
      <c r="H475" s="127"/>
      <c r="I475" s="127"/>
      <c r="J475" s="127"/>
      <c r="K475" s="127"/>
      <c r="L475" s="127"/>
      <c r="M475" s="127"/>
    </row>
    <row r="476" spans="2:13" s="83" customFormat="1">
      <c r="B476" s="138"/>
      <c r="C476" s="138"/>
      <c r="D476" s="127"/>
      <c r="E476" s="127"/>
      <c r="F476" s="138"/>
      <c r="G476" s="127"/>
      <c r="H476" s="127"/>
      <c r="I476" s="127"/>
      <c r="J476" s="127"/>
      <c r="K476" s="127"/>
      <c r="L476" s="127"/>
      <c r="M476" s="127"/>
    </row>
  </sheetData>
  <mergeCells count="10">
    <mergeCell ref="G7:L7"/>
    <mergeCell ref="M7:M8"/>
    <mergeCell ref="N7:N8"/>
    <mergeCell ref="O7:O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P73"/>
  <sheetViews>
    <sheetView tabSelected="1" workbookViewId="0">
      <selection activeCell="P27" sqref="P27"/>
    </sheetView>
  </sheetViews>
  <sheetFormatPr defaultRowHeight="15"/>
  <cols>
    <col min="1" max="1" width="6.140625" style="12" customWidth="1"/>
    <col min="2" max="2" width="22.85546875" customWidth="1"/>
    <col min="3" max="3" width="14" customWidth="1"/>
    <col min="4" max="5" width="9.140625" style="12"/>
    <col min="6" max="6" width="28.7109375" customWidth="1"/>
    <col min="7" max="7" width="6.140625" style="12" customWidth="1"/>
    <col min="8" max="8" width="5.140625" style="12" customWidth="1"/>
    <col min="9" max="9" width="5.28515625" style="12" customWidth="1"/>
    <col min="10" max="10" width="5.5703125" style="12" customWidth="1"/>
    <col min="11" max="11" width="5.42578125" style="12" customWidth="1"/>
    <col min="12" max="12" width="5.7109375" style="12" customWidth="1"/>
    <col min="13" max="13" width="9.140625" style="12"/>
    <col min="14" max="14" width="13.140625" style="12" customWidth="1"/>
    <col min="15" max="15" width="14.7109375" customWidth="1"/>
  </cols>
  <sheetData>
    <row r="3" spans="1:15">
      <c r="A3" s="130" t="s">
        <v>6</v>
      </c>
      <c r="C3" t="s">
        <v>18</v>
      </c>
      <c r="F3" t="s">
        <v>1048</v>
      </c>
    </row>
    <row r="5" spans="1:15" ht="15" customHeight="1">
      <c r="A5" s="260" t="s">
        <v>0</v>
      </c>
      <c r="B5" s="260" t="s">
        <v>1</v>
      </c>
      <c r="C5" s="260" t="s">
        <v>2</v>
      </c>
      <c r="D5" s="262" t="s">
        <v>4</v>
      </c>
      <c r="E5" s="262" t="s">
        <v>3</v>
      </c>
      <c r="F5" s="264" t="s">
        <v>5</v>
      </c>
      <c r="G5" s="256" t="s">
        <v>10</v>
      </c>
      <c r="H5" s="256"/>
      <c r="I5" s="256"/>
      <c r="J5" s="256"/>
      <c r="K5" s="256"/>
      <c r="L5" s="256"/>
      <c r="M5" s="260" t="s">
        <v>7</v>
      </c>
      <c r="N5" s="266" t="s">
        <v>9</v>
      </c>
      <c r="O5" s="256" t="s">
        <v>1049</v>
      </c>
    </row>
    <row r="6" spans="1:15">
      <c r="A6" s="261"/>
      <c r="B6" s="261"/>
      <c r="C6" s="261"/>
      <c r="D6" s="263"/>
      <c r="E6" s="263"/>
      <c r="F6" s="265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261"/>
      <c r="N6" s="267"/>
      <c r="O6" s="256"/>
    </row>
    <row r="7" spans="1:15">
      <c r="A7" s="161">
        <v>1</v>
      </c>
      <c r="B7" s="164" t="s">
        <v>952</v>
      </c>
      <c r="C7" s="164" t="s">
        <v>26</v>
      </c>
      <c r="D7" s="161">
        <v>251</v>
      </c>
      <c r="E7" s="161" t="s">
        <v>67</v>
      </c>
      <c r="F7" s="164" t="s">
        <v>953</v>
      </c>
      <c r="G7" s="161">
        <v>19</v>
      </c>
      <c r="H7" s="161">
        <v>2</v>
      </c>
      <c r="I7" s="161">
        <v>10</v>
      </c>
      <c r="J7" s="161">
        <v>4</v>
      </c>
      <c r="K7" s="161">
        <v>5</v>
      </c>
      <c r="L7" s="161">
        <v>4</v>
      </c>
      <c r="M7" s="161">
        <v>44</v>
      </c>
      <c r="N7" s="165" t="s">
        <v>8</v>
      </c>
      <c r="O7" s="161" t="s">
        <v>1045</v>
      </c>
    </row>
    <row r="8" spans="1:15">
      <c r="A8" s="161">
        <v>2</v>
      </c>
      <c r="B8" s="164" t="s">
        <v>955</v>
      </c>
      <c r="C8" s="164" t="s">
        <v>369</v>
      </c>
      <c r="D8" s="161">
        <v>251</v>
      </c>
      <c r="E8" s="161" t="s">
        <v>67</v>
      </c>
      <c r="F8" s="164" t="s">
        <v>953</v>
      </c>
      <c r="G8" s="161">
        <v>20</v>
      </c>
      <c r="H8" s="161">
        <v>2</v>
      </c>
      <c r="I8" s="161">
        <v>10</v>
      </c>
      <c r="J8" s="161">
        <v>5</v>
      </c>
      <c r="K8" s="161">
        <v>5</v>
      </c>
      <c r="L8" s="161">
        <v>4</v>
      </c>
      <c r="M8" s="161">
        <v>44</v>
      </c>
      <c r="N8" s="165" t="s">
        <v>8</v>
      </c>
      <c r="O8" s="161" t="s">
        <v>1045</v>
      </c>
    </row>
    <row r="9" spans="1:15">
      <c r="A9" s="161">
        <v>3</v>
      </c>
      <c r="B9" s="164" t="s">
        <v>66</v>
      </c>
      <c r="C9" s="164" t="s">
        <v>35</v>
      </c>
      <c r="D9" s="161">
        <v>264</v>
      </c>
      <c r="E9" s="161" t="s">
        <v>67</v>
      </c>
      <c r="F9" s="164" t="s">
        <v>68</v>
      </c>
      <c r="G9" s="161">
        <v>19</v>
      </c>
      <c r="H9" s="161">
        <v>2</v>
      </c>
      <c r="I9" s="161">
        <v>9</v>
      </c>
      <c r="J9" s="161">
        <v>5</v>
      </c>
      <c r="K9" s="161">
        <v>5</v>
      </c>
      <c r="L9" s="161">
        <v>4</v>
      </c>
      <c r="M9" s="161">
        <v>44</v>
      </c>
      <c r="N9" s="165" t="s">
        <v>8</v>
      </c>
      <c r="O9" s="161" t="s">
        <v>1045</v>
      </c>
    </row>
    <row r="10" spans="1:15">
      <c r="A10" s="161">
        <v>4</v>
      </c>
      <c r="B10" s="164" t="s">
        <v>69</v>
      </c>
      <c r="C10" s="164" t="s">
        <v>70</v>
      </c>
      <c r="D10" s="161">
        <v>264</v>
      </c>
      <c r="E10" s="161" t="s">
        <v>67</v>
      </c>
      <c r="F10" s="164" t="s">
        <v>68</v>
      </c>
      <c r="G10" s="161">
        <v>19</v>
      </c>
      <c r="H10" s="161">
        <v>2</v>
      </c>
      <c r="I10" s="161">
        <v>10</v>
      </c>
      <c r="J10" s="161">
        <v>4</v>
      </c>
      <c r="K10" s="161">
        <v>5</v>
      </c>
      <c r="L10" s="161">
        <v>4</v>
      </c>
      <c r="M10" s="161">
        <v>42</v>
      </c>
      <c r="N10" s="165" t="s">
        <v>8</v>
      </c>
      <c r="O10" s="161" t="s">
        <v>1045</v>
      </c>
    </row>
    <row r="11" spans="1:15">
      <c r="A11" s="161">
        <v>5</v>
      </c>
      <c r="B11" s="164" t="s">
        <v>658</v>
      </c>
      <c r="C11" s="164" t="s">
        <v>241</v>
      </c>
      <c r="D11" s="161">
        <v>250</v>
      </c>
      <c r="E11" s="161">
        <v>11</v>
      </c>
      <c r="F11" s="164" t="s">
        <v>657</v>
      </c>
      <c r="G11" s="161">
        <v>19</v>
      </c>
      <c r="H11" s="161">
        <v>1</v>
      </c>
      <c r="I11" s="161">
        <v>9</v>
      </c>
      <c r="J11" s="161">
        <v>3</v>
      </c>
      <c r="K11" s="161">
        <v>4</v>
      </c>
      <c r="L11" s="161">
        <v>5</v>
      </c>
      <c r="M11" s="161">
        <v>41</v>
      </c>
      <c r="N11" s="165" t="s">
        <v>8</v>
      </c>
      <c r="O11" s="161" t="s">
        <v>1046</v>
      </c>
    </row>
    <row r="12" spans="1:15">
      <c r="A12" s="161">
        <v>6</v>
      </c>
      <c r="B12" s="164" t="s">
        <v>954</v>
      </c>
      <c r="C12" s="164" t="s">
        <v>217</v>
      </c>
      <c r="D12" s="161">
        <v>251</v>
      </c>
      <c r="E12" s="161" t="s">
        <v>67</v>
      </c>
      <c r="F12" s="164" t="s">
        <v>953</v>
      </c>
      <c r="G12" s="161">
        <v>18</v>
      </c>
      <c r="H12" s="161">
        <v>2</v>
      </c>
      <c r="I12" s="161">
        <v>9</v>
      </c>
      <c r="J12" s="161">
        <v>3</v>
      </c>
      <c r="K12" s="161">
        <v>5</v>
      </c>
      <c r="L12" s="161">
        <v>4</v>
      </c>
      <c r="M12" s="161">
        <v>41</v>
      </c>
      <c r="N12" s="165" t="s">
        <v>8</v>
      </c>
      <c r="O12" s="161" t="s">
        <v>1046</v>
      </c>
    </row>
    <row r="13" spans="1:15">
      <c r="A13" s="161">
        <v>7</v>
      </c>
      <c r="B13" s="166" t="s">
        <v>1032</v>
      </c>
      <c r="C13" s="166" t="s">
        <v>180</v>
      </c>
      <c r="D13" s="161">
        <v>389</v>
      </c>
      <c r="E13" s="161">
        <v>11</v>
      </c>
      <c r="F13" s="166" t="s">
        <v>1028</v>
      </c>
      <c r="G13" s="161">
        <v>10</v>
      </c>
      <c r="H13" s="161">
        <v>8</v>
      </c>
      <c r="I13" s="161">
        <v>7</v>
      </c>
      <c r="J13" s="161">
        <v>7</v>
      </c>
      <c r="K13" s="161">
        <v>4</v>
      </c>
      <c r="L13" s="161">
        <v>5</v>
      </c>
      <c r="M13" s="161">
        <v>41</v>
      </c>
      <c r="N13" s="167" t="s">
        <v>8</v>
      </c>
      <c r="O13" s="161" t="s">
        <v>1046</v>
      </c>
    </row>
    <row r="14" spans="1:15">
      <c r="A14" s="161">
        <v>8</v>
      </c>
      <c r="B14" s="164" t="s">
        <v>655</v>
      </c>
      <c r="C14" s="164" t="s">
        <v>656</v>
      </c>
      <c r="D14" s="161">
        <v>250</v>
      </c>
      <c r="E14" s="161">
        <v>11</v>
      </c>
      <c r="F14" s="164" t="s">
        <v>657</v>
      </c>
      <c r="G14" s="161">
        <v>9</v>
      </c>
      <c r="H14" s="161">
        <v>9</v>
      </c>
      <c r="I14" s="161">
        <v>7</v>
      </c>
      <c r="J14" s="161">
        <v>7</v>
      </c>
      <c r="K14" s="161">
        <v>4</v>
      </c>
      <c r="L14" s="161">
        <v>5</v>
      </c>
      <c r="M14" s="161">
        <v>40</v>
      </c>
      <c r="N14" s="168" t="s">
        <v>8</v>
      </c>
      <c r="O14" s="161" t="s">
        <v>1046</v>
      </c>
    </row>
    <row r="15" spans="1:15">
      <c r="A15" s="161">
        <v>9</v>
      </c>
      <c r="B15" s="164" t="s">
        <v>71</v>
      </c>
      <c r="C15" s="164" t="s">
        <v>72</v>
      </c>
      <c r="D15" s="161">
        <v>264</v>
      </c>
      <c r="E15" s="161" t="s">
        <v>67</v>
      </c>
      <c r="F15" s="164" t="s">
        <v>68</v>
      </c>
      <c r="G15" s="161">
        <v>9</v>
      </c>
      <c r="H15" s="161">
        <v>8</v>
      </c>
      <c r="I15" s="161">
        <v>7</v>
      </c>
      <c r="J15" s="161">
        <v>7</v>
      </c>
      <c r="K15" s="161">
        <v>4</v>
      </c>
      <c r="L15" s="161">
        <v>5</v>
      </c>
      <c r="M15" s="161">
        <v>40</v>
      </c>
      <c r="N15" s="168" t="s">
        <v>8</v>
      </c>
      <c r="O15" s="161" t="s">
        <v>1046</v>
      </c>
    </row>
    <row r="16" spans="1:15">
      <c r="A16" s="161">
        <v>10</v>
      </c>
      <c r="B16" s="164" t="s">
        <v>73</v>
      </c>
      <c r="C16" s="164" t="s">
        <v>12</v>
      </c>
      <c r="D16" s="161">
        <v>264</v>
      </c>
      <c r="E16" s="161" t="s">
        <v>67</v>
      </c>
      <c r="F16" s="164" t="s">
        <v>68</v>
      </c>
      <c r="G16" s="161">
        <v>9</v>
      </c>
      <c r="H16" s="161">
        <v>8</v>
      </c>
      <c r="I16" s="161">
        <v>7</v>
      </c>
      <c r="J16" s="161">
        <v>6</v>
      </c>
      <c r="K16" s="161">
        <v>5</v>
      </c>
      <c r="L16" s="161">
        <v>5</v>
      </c>
      <c r="M16" s="161">
        <v>40</v>
      </c>
      <c r="N16" s="168" t="s">
        <v>8</v>
      </c>
      <c r="O16" s="161" t="s">
        <v>1046</v>
      </c>
    </row>
    <row r="17" spans="1:16">
      <c r="A17" s="161">
        <v>11</v>
      </c>
      <c r="B17" s="164" t="s">
        <v>11</v>
      </c>
      <c r="C17" s="164" t="s">
        <v>12</v>
      </c>
      <c r="D17" s="161">
        <v>254</v>
      </c>
      <c r="E17" s="161">
        <v>11</v>
      </c>
      <c r="F17" s="164" t="s">
        <v>13</v>
      </c>
      <c r="G17" s="161">
        <v>18</v>
      </c>
      <c r="H17" s="161">
        <v>6</v>
      </c>
      <c r="I17" s="161">
        <v>4</v>
      </c>
      <c r="J17" s="161">
        <v>4</v>
      </c>
      <c r="K17" s="161">
        <v>4</v>
      </c>
      <c r="L17" s="161">
        <v>3</v>
      </c>
      <c r="M17" s="161">
        <v>39</v>
      </c>
      <c r="N17" s="168" t="s">
        <v>8</v>
      </c>
      <c r="O17" s="161" t="s">
        <v>1046</v>
      </c>
    </row>
    <row r="18" spans="1:16">
      <c r="A18" s="161">
        <v>12</v>
      </c>
      <c r="B18" s="166" t="s">
        <v>1033</v>
      </c>
      <c r="C18" s="166" t="s">
        <v>60</v>
      </c>
      <c r="D18" s="167">
        <v>389</v>
      </c>
      <c r="E18" s="167">
        <v>11</v>
      </c>
      <c r="F18" s="166" t="s">
        <v>1028</v>
      </c>
      <c r="G18" s="161">
        <v>10</v>
      </c>
      <c r="H18" s="161">
        <v>7</v>
      </c>
      <c r="I18" s="161">
        <v>8</v>
      </c>
      <c r="J18" s="161">
        <v>5</v>
      </c>
      <c r="K18" s="161">
        <v>3</v>
      </c>
      <c r="L18" s="161">
        <v>4</v>
      </c>
      <c r="M18" s="161">
        <v>37</v>
      </c>
      <c r="N18" s="167" t="s">
        <v>8</v>
      </c>
      <c r="O18" s="161" t="s">
        <v>1046</v>
      </c>
    </row>
    <row r="19" spans="1:16">
      <c r="A19" s="161">
        <v>13</v>
      </c>
      <c r="B19" s="164" t="s">
        <v>867</v>
      </c>
      <c r="C19" s="164" t="s">
        <v>47</v>
      </c>
      <c r="D19" s="161">
        <v>501</v>
      </c>
      <c r="E19" s="161">
        <v>11</v>
      </c>
      <c r="F19" s="164" t="s">
        <v>868</v>
      </c>
      <c r="G19" s="161">
        <v>10</v>
      </c>
      <c r="H19" s="161">
        <v>6</v>
      </c>
      <c r="I19" s="161">
        <v>8</v>
      </c>
      <c r="J19" s="161">
        <v>3</v>
      </c>
      <c r="K19" s="161">
        <v>5</v>
      </c>
      <c r="L19" s="161">
        <v>4</v>
      </c>
      <c r="M19" s="161">
        <v>36</v>
      </c>
      <c r="N19" s="168" t="s">
        <v>8</v>
      </c>
      <c r="O19" s="161" t="s">
        <v>1046</v>
      </c>
    </row>
    <row r="20" spans="1:16">
      <c r="A20" s="161">
        <v>14</v>
      </c>
      <c r="B20" s="164" t="s">
        <v>1077</v>
      </c>
      <c r="C20" s="164" t="s">
        <v>119</v>
      </c>
      <c r="D20" s="161">
        <v>493</v>
      </c>
      <c r="E20" s="164">
        <v>11</v>
      </c>
      <c r="F20" s="164" t="s">
        <v>1066</v>
      </c>
      <c r="G20" s="164"/>
      <c r="H20" s="164"/>
      <c r="I20" s="164"/>
      <c r="J20" s="164"/>
      <c r="K20" s="164"/>
      <c r="L20" s="167"/>
      <c r="M20" s="161">
        <v>35.5</v>
      </c>
      <c r="N20" s="168"/>
      <c r="O20" s="161" t="s">
        <v>1046</v>
      </c>
    </row>
    <row r="21" spans="1:16">
      <c r="A21" s="161">
        <v>15</v>
      </c>
      <c r="B21" s="164" t="s">
        <v>569</v>
      </c>
      <c r="C21" s="164" t="s">
        <v>201</v>
      </c>
      <c r="D21" s="161">
        <v>387</v>
      </c>
      <c r="E21" s="161">
        <v>11</v>
      </c>
      <c r="F21" s="164" t="s">
        <v>479</v>
      </c>
      <c r="G21" s="161">
        <v>15</v>
      </c>
      <c r="H21" s="161">
        <v>2</v>
      </c>
      <c r="I21" s="161">
        <v>8</v>
      </c>
      <c r="J21" s="161">
        <v>3</v>
      </c>
      <c r="K21" s="161">
        <v>3</v>
      </c>
      <c r="L21" s="161">
        <v>4</v>
      </c>
      <c r="M21" s="161">
        <v>35</v>
      </c>
      <c r="N21" s="168" t="s">
        <v>8</v>
      </c>
      <c r="O21" s="161" t="s">
        <v>1046</v>
      </c>
    </row>
    <row r="22" spans="1:16">
      <c r="A22" s="161">
        <v>16</v>
      </c>
      <c r="B22" s="164" t="s">
        <v>125</v>
      </c>
      <c r="C22" s="164" t="s">
        <v>60</v>
      </c>
      <c r="D22" s="161">
        <v>493</v>
      </c>
      <c r="E22" s="164">
        <v>11</v>
      </c>
      <c r="F22" s="164" t="s">
        <v>1066</v>
      </c>
      <c r="G22" s="164"/>
      <c r="H22" s="164"/>
      <c r="I22" s="164"/>
      <c r="J22" s="164"/>
      <c r="K22" s="164"/>
      <c r="L22" s="167"/>
      <c r="M22" s="161" t="s">
        <v>1076</v>
      </c>
      <c r="N22" s="168"/>
      <c r="O22" s="161" t="s">
        <v>1046</v>
      </c>
    </row>
    <row r="23" spans="1:16">
      <c r="A23" s="161">
        <v>17</v>
      </c>
      <c r="B23" s="164" t="s">
        <v>255</v>
      </c>
      <c r="C23" s="164" t="s">
        <v>47</v>
      </c>
      <c r="D23" s="161">
        <v>384</v>
      </c>
      <c r="E23" s="169">
        <v>11</v>
      </c>
      <c r="F23" s="164" t="s">
        <v>256</v>
      </c>
      <c r="G23" s="161">
        <v>14</v>
      </c>
      <c r="H23" s="161">
        <v>2</v>
      </c>
      <c r="I23" s="161">
        <v>7</v>
      </c>
      <c r="J23" s="161">
        <v>1</v>
      </c>
      <c r="K23" s="161">
        <v>4</v>
      </c>
      <c r="L23" s="161">
        <v>5</v>
      </c>
      <c r="M23" s="161">
        <f>SUM(G23:L23)</f>
        <v>33</v>
      </c>
      <c r="N23" s="168" t="s">
        <v>8</v>
      </c>
      <c r="O23" s="161" t="s">
        <v>1046</v>
      </c>
      <c r="P23" s="2"/>
    </row>
    <row r="24" spans="1:16">
      <c r="A24" s="16">
        <v>18</v>
      </c>
      <c r="B24" s="1" t="s">
        <v>696</v>
      </c>
      <c r="C24" s="1" t="s">
        <v>536</v>
      </c>
      <c r="D24" s="254">
        <v>283</v>
      </c>
      <c r="E24" s="8" t="s">
        <v>697</v>
      </c>
      <c r="F24" s="1" t="s">
        <v>698</v>
      </c>
      <c r="G24" s="8">
        <v>15</v>
      </c>
      <c r="H24" s="8">
        <v>2</v>
      </c>
      <c r="I24" s="8">
        <v>4</v>
      </c>
      <c r="J24" s="8">
        <v>3.5</v>
      </c>
      <c r="K24" s="8">
        <v>4.5</v>
      </c>
      <c r="L24" s="8">
        <v>0</v>
      </c>
      <c r="M24" s="8">
        <f>SUM(G24:L24)</f>
        <v>29</v>
      </c>
      <c r="N24" s="132" t="s">
        <v>8</v>
      </c>
      <c r="O24" s="8" t="s">
        <v>1057</v>
      </c>
      <c r="P24" s="2"/>
    </row>
    <row r="25" spans="1:16">
      <c r="A25" s="16">
        <v>19</v>
      </c>
      <c r="B25" s="47" t="s">
        <v>607</v>
      </c>
      <c r="C25" s="47" t="s">
        <v>320</v>
      </c>
      <c r="D25" s="18">
        <v>393</v>
      </c>
      <c r="E25" s="18" t="s">
        <v>67</v>
      </c>
      <c r="F25" s="47" t="s">
        <v>579</v>
      </c>
      <c r="G25" s="19">
        <v>15</v>
      </c>
      <c r="H25" s="20">
        <v>2</v>
      </c>
      <c r="I25" s="20">
        <v>8</v>
      </c>
      <c r="J25" s="20">
        <v>2</v>
      </c>
      <c r="K25" s="20">
        <v>2</v>
      </c>
      <c r="L25" s="20">
        <v>0</v>
      </c>
      <c r="M25" s="19">
        <v>29</v>
      </c>
      <c r="N25" s="132" t="s">
        <v>8</v>
      </c>
      <c r="O25" s="162" t="s">
        <v>1057</v>
      </c>
      <c r="P25" s="2"/>
    </row>
    <row r="26" spans="1:16">
      <c r="A26" s="16">
        <v>20</v>
      </c>
      <c r="B26" s="7" t="s">
        <v>227</v>
      </c>
      <c r="C26" s="7" t="s">
        <v>210</v>
      </c>
      <c r="D26" s="13">
        <v>377</v>
      </c>
      <c r="E26" s="13" t="s">
        <v>224</v>
      </c>
      <c r="F26" s="7" t="s">
        <v>225</v>
      </c>
      <c r="G26" s="13">
        <v>17</v>
      </c>
      <c r="H26" s="13">
        <v>2</v>
      </c>
      <c r="I26" s="13">
        <v>1</v>
      </c>
      <c r="J26" s="13">
        <v>2.5</v>
      </c>
      <c r="K26" s="13">
        <v>3</v>
      </c>
      <c r="L26" s="13">
        <v>3</v>
      </c>
      <c r="M26" s="9">
        <f ca="1">SUM(G26:N26)</f>
        <v>28.5</v>
      </c>
      <c r="N26" s="132" t="s">
        <v>8</v>
      </c>
      <c r="O26" s="162" t="s">
        <v>1057</v>
      </c>
      <c r="P26" s="2"/>
    </row>
    <row r="27" spans="1:16">
      <c r="A27" s="16">
        <v>21</v>
      </c>
      <c r="B27" s="1" t="s">
        <v>699</v>
      </c>
      <c r="C27" s="1" t="s">
        <v>700</v>
      </c>
      <c r="D27" s="254">
        <v>283</v>
      </c>
      <c r="E27" s="8" t="s">
        <v>697</v>
      </c>
      <c r="F27" s="1" t="s">
        <v>698</v>
      </c>
      <c r="G27" s="8">
        <v>15</v>
      </c>
      <c r="H27" s="8">
        <v>2</v>
      </c>
      <c r="I27" s="8">
        <v>3</v>
      </c>
      <c r="J27" s="8">
        <v>3</v>
      </c>
      <c r="K27" s="8">
        <v>5</v>
      </c>
      <c r="L27" s="8">
        <v>0</v>
      </c>
      <c r="M27" s="8">
        <f>SUM(G27:L27)</f>
        <v>28</v>
      </c>
      <c r="N27" s="132" t="s">
        <v>8</v>
      </c>
      <c r="O27" s="162" t="s">
        <v>1057</v>
      </c>
      <c r="P27" s="2"/>
    </row>
    <row r="28" spans="1:16">
      <c r="A28" s="16">
        <v>22</v>
      </c>
      <c r="B28" s="7" t="s">
        <v>223</v>
      </c>
      <c r="C28" s="7" t="s">
        <v>39</v>
      </c>
      <c r="D28" s="13">
        <v>377</v>
      </c>
      <c r="E28" s="13" t="s">
        <v>224</v>
      </c>
      <c r="F28" s="7" t="s">
        <v>225</v>
      </c>
      <c r="G28" s="13">
        <v>15</v>
      </c>
      <c r="H28" s="13">
        <v>2</v>
      </c>
      <c r="I28" s="13">
        <v>1</v>
      </c>
      <c r="J28" s="13">
        <v>3</v>
      </c>
      <c r="K28" s="13">
        <v>3.5</v>
      </c>
      <c r="L28" s="13">
        <v>3</v>
      </c>
      <c r="M28" s="9">
        <f ca="1">SUM(G28:N28)</f>
        <v>27.5</v>
      </c>
      <c r="N28" s="132" t="s">
        <v>8</v>
      </c>
      <c r="O28" s="162" t="s">
        <v>1057</v>
      </c>
      <c r="P28" s="2"/>
    </row>
    <row r="29" spans="1:16">
      <c r="A29" s="16">
        <v>23</v>
      </c>
      <c r="B29" s="1" t="s">
        <v>308</v>
      </c>
      <c r="C29" s="1" t="s">
        <v>309</v>
      </c>
      <c r="D29" s="254">
        <v>481</v>
      </c>
      <c r="E29" s="8">
        <v>11</v>
      </c>
      <c r="F29" s="1" t="s">
        <v>310</v>
      </c>
      <c r="G29" s="8">
        <v>14</v>
      </c>
      <c r="H29" s="8">
        <v>2</v>
      </c>
      <c r="I29" s="8">
        <v>4</v>
      </c>
      <c r="J29" s="8">
        <v>2</v>
      </c>
      <c r="K29" s="8">
        <v>4.5</v>
      </c>
      <c r="L29" s="8">
        <v>0</v>
      </c>
      <c r="M29" s="8">
        <v>27</v>
      </c>
      <c r="N29" s="132" t="s">
        <v>8</v>
      </c>
      <c r="O29" s="162" t="s">
        <v>1057</v>
      </c>
      <c r="P29" s="2"/>
    </row>
    <row r="30" spans="1:16">
      <c r="A30" s="16">
        <v>24</v>
      </c>
      <c r="B30" s="4" t="s">
        <v>981</v>
      </c>
      <c r="C30" s="4" t="s">
        <v>60</v>
      </c>
      <c r="D30" s="254">
        <v>538</v>
      </c>
      <c r="E30" s="16">
        <v>11</v>
      </c>
      <c r="F30" s="1" t="s">
        <v>979</v>
      </c>
      <c r="G30" s="16">
        <v>18</v>
      </c>
      <c r="H30" s="16">
        <v>9</v>
      </c>
      <c r="I30" s="4"/>
      <c r="J30" s="1"/>
      <c r="K30" s="1"/>
      <c r="L30" s="8"/>
      <c r="M30" s="16">
        <v>27</v>
      </c>
      <c r="N30" s="132" t="s">
        <v>8</v>
      </c>
      <c r="O30" s="162" t="s">
        <v>1057</v>
      </c>
      <c r="P30" s="2"/>
    </row>
    <row r="31" spans="1:16">
      <c r="A31" s="16">
        <v>25</v>
      </c>
      <c r="B31" s="1" t="s">
        <v>701</v>
      </c>
      <c r="C31" s="1" t="s">
        <v>86</v>
      </c>
      <c r="D31" s="254">
        <v>283</v>
      </c>
      <c r="E31" s="8" t="s">
        <v>697</v>
      </c>
      <c r="F31" s="1" t="s">
        <v>698</v>
      </c>
      <c r="G31" s="8">
        <v>10</v>
      </c>
      <c r="H31" s="8">
        <v>2</v>
      </c>
      <c r="I31" s="8">
        <v>2</v>
      </c>
      <c r="J31" s="8">
        <v>2</v>
      </c>
      <c r="K31" s="8">
        <v>5</v>
      </c>
      <c r="L31" s="8">
        <v>5</v>
      </c>
      <c r="M31" s="8">
        <f>SUM(G31:L31)</f>
        <v>26</v>
      </c>
      <c r="N31" s="132" t="s">
        <v>8</v>
      </c>
      <c r="O31" s="162" t="s">
        <v>1057</v>
      </c>
      <c r="P31" s="2"/>
    </row>
    <row r="32" spans="1:16">
      <c r="A32" s="16">
        <v>26</v>
      </c>
      <c r="B32" s="1" t="s">
        <v>257</v>
      </c>
      <c r="C32" s="1" t="s">
        <v>258</v>
      </c>
      <c r="D32" s="254">
        <v>384</v>
      </c>
      <c r="E32" s="11">
        <v>11</v>
      </c>
      <c r="F32" s="1" t="s">
        <v>256</v>
      </c>
      <c r="G32" s="8">
        <v>13</v>
      </c>
      <c r="H32" s="8">
        <v>2</v>
      </c>
      <c r="I32" s="8">
        <v>3</v>
      </c>
      <c r="J32" s="8">
        <v>0.5</v>
      </c>
      <c r="K32" s="8">
        <v>3.5</v>
      </c>
      <c r="L32" s="8">
        <v>4</v>
      </c>
      <c r="M32" s="8">
        <f>SUM(G32:L32)</f>
        <v>26</v>
      </c>
      <c r="N32" s="132" t="s">
        <v>8</v>
      </c>
      <c r="O32" s="162" t="s">
        <v>1057</v>
      </c>
      <c r="P32" s="2"/>
    </row>
    <row r="33" spans="1:16">
      <c r="A33" s="16">
        <v>27</v>
      </c>
      <c r="B33" s="1" t="s">
        <v>827</v>
      </c>
      <c r="C33" s="1" t="s">
        <v>163</v>
      </c>
      <c r="D33" s="254">
        <v>585</v>
      </c>
      <c r="E33" s="8" t="s">
        <v>828</v>
      </c>
      <c r="F33" s="1" t="s">
        <v>829</v>
      </c>
      <c r="G33" s="8">
        <v>10</v>
      </c>
      <c r="H33" s="8">
        <v>16</v>
      </c>
      <c r="I33" s="8"/>
      <c r="J33" s="8"/>
      <c r="K33" s="8"/>
      <c r="L33" s="8"/>
      <c r="M33" s="8">
        <v>26</v>
      </c>
      <c r="N33" s="132" t="s">
        <v>8</v>
      </c>
      <c r="O33" s="162" t="s">
        <v>1057</v>
      </c>
      <c r="P33" s="2"/>
    </row>
    <row r="34" spans="1:16">
      <c r="A34" s="16">
        <v>28</v>
      </c>
      <c r="B34" s="1" t="s">
        <v>702</v>
      </c>
      <c r="C34" s="1" t="s">
        <v>146</v>
      </c>
      <c r="D34" s="254">
        <v>283</v>
      </c>
      <c r="E34" s="8" t="s">
        <v>697</v>
      </c>
      <c r="F34" s="1" t="s">
        <v>698</v>
      </c>
      <c r="G34" s="8">
        <v>11</v>
      </c>
      <c r="H34" s="8">
        <v>2</v>
      </c>
      <c r="I34" s="8">
        <v>3</v>
      </c>
      <c r="J34" s="8">
        <v>2</v>
      </c>
      <c r="K34" s="8">
        <v>4.5</v>
      </c>
      <c r="L34" s="8">
        <v>3</v>
      </c>
      <c r="M34" s="8">
        <f>SUM(G34:L34)</f>
        <v>25.5</v>
      </c>
      <c r="N34" s="132" t="s">
        <v>8</v>
      </c>
      <c r="O34" s="162" t="s">
        <v>1057</v>
      </c>
      <c r="P34" s="2"/>
    </row>
    <row r="35" spans="1:16">
      <c r="A35" s="16">
        <v>29</v>
      </c>
      <c r="B35" s="1" t="s">
        <v>570</v>
      </c>
      <c r="C35" s="1" t="s">
        <v>39</v>
      </c>
      <c r="D35" s="254">
        <v>387</v>
      </c>
      <c r="E35" s="8">
        <v>11</v>
      </c>
      <c r="F35" s="1" t="s">
        <v>479</v>
      </c>
      <c r="G35" s="8">
        <v>12</v>
      </c>
      <c r="H35" s="8">
        <v>2</v>
      </c>
      <c r="I35" s="8">
        <v>4</v>
      </c>
      <c r="J35" s="8">
        <v>1</v>
      </c>
      <c r="K35" s="8">
        <v>2.5</v>
      </c>
      <c r="L35" s="8">
        <v>4</v>
      </c>
      <c r="M35" s="8">
        <v>25.5</v>
      </c>
      <c r="N35" s="132" t="s">
        <v>8</v>
      </c>
      <c r="O35" s="162" t="s">
        <v>1057</v>
      </c>
      <c r="P35" s="2"/>
    </row>
    <row r="36" spans="1:16">
      <c r="A36" s="16">
        <v>30</v>
      </c>
      <c r="B36" s="1" t="s">
        <v>925</v>
      </c>
      <c r="C36" s="1" t="s">
        <v>926</v>
      </c>
      <c r="D36" s="254">
        <v>397</v>
      </c>
      <c r="E36" s="8">
        <v>11</v>
      </c>
      <c r="F36" s="1" t="s">
        <v>916</v>
      </c>
      <c r="G36" s="8">
        <v>16</v>
      </c>
      <c r="H36" s="8">
        <v>2</v>
      </c>
      <c r="I36" s="8">
        <v>1</v>
      </c>
      <c r="J36" s="8">
        <v>0</v>
      </c>
      <c r="K36" s="8">
        <v>3</v>
      </c>
      <c r="L36" s="8">
        <v>3</v>
      </c>
      <c r="M36" s="8">
        <v>25</v>
      </c>
      <c r="N36" s="132" t="s">
        <v>8</v>
      </c>
      <c r="O36" s="162" t="s">
        <v>1057</v>
      </c>
      <c r="P36" s="2"/>
    </row>
    <row r="37" spans="1:16">
      <c r="A37" s="16">
        <v>31</v>
      </c>
      <c r="B37" s="1" t="s">
        <v>763</v>
      </c>
      <c r="C37" s="1" t="s">
        <v>188</v>
      </c>
      <c r="D37" s="254">
        <v>551</v>
      </c>
      <c r="E37" s="8" t="s">
        <v>67</v>
      </c>
      <c r="F37" s="1" t="s">
        <v>764</v>
      </c>
      <c r="G37" s="10">
        <v>16</v>
      </c>
      <c r="H37" s="10">
        <v>2</v>
      </c>
      <c r="I37" s="10">
        <v>3</v>
      </c>
      <c r="J37" s="10">
        <v>2.5</v>
      </c>
      <c r="K37" s="10">
        <v>1</v>
      </c>
      <c r="L37" s="10">
        <v>0</v>
      </c>
      <c r="M37" s="10">
        <v>24.5</v>
      </c>
      <c r="N37" s="132" t="s">
        <v>8</v>
      </c>
      <c r="O37" s="162" t="s">
        <v>1057</v>
      </c>
      <c r="P37" s="2"/>
    </row>
    <row r="38" spans="1:16">
      <c r="A38" s="16">
        <v>32</v>
      </c>
      <c r="B38" s="4" t="s">
        <v>982</v>
      </c>
      <c r="C38" s="4" t="s">
        <v>555</v>
      </c>
      <c r="D38" s="254">
        <v>538</v>
      </c>
      <c r="E38" s="16">
        <v>11</v>
      </c>
      <c r="F38" s="1" t="s">
        <v>979</v>
      </c>
      <c r="G38" s="16">
        <v>16</v>
      </c>
      <c r="H38" s="16">
        <v>8</v>
      </c>
      <c r="I38" s="4"/>
      <c r="J38" s="1"/>
      <c r="K38" s="1"/>
      <c r="L38" s="8"/>
      <c r="M38" s="16">
        <v>24</v>
      </c>
      <c r="N38" s="132" t="s">
        <v>8</v>
      </c>
      <c r="O38" s="162" t="s">
        <v>1057</v>
      </c>
      <c r="P38" s="2"/>
    </row>
    <row r="39" spans="1:16">
      <c r="A39" s="16">
        <v>33</v>
      </c>
      <c r="B39" s="4" t="s">
        <v>983</v>
      </c>
      <c r="C39" s="4" t="s">
        <v>221</v>
      </c>
      <c r="D39" s="254">
        <v>538</v>
      </c>
      <c r="E39" s="16">
        <v>11</v>
      </c>
      <c r="F39" s="1" t="s">
        <v>979</v>
      </c>
      <c r="G39" s="16">
        <v>16</v>
      </c>
      <c r="H39" s="16">
        <v>8</v>
      </c>
      <c r="I39" s="4"/>
      <c r="J39" s="1"/>
      <c r="K39" s="1"/>
      <c r="L39" s="8"/>
      <c r="M39" s="16">
        <v>24</v>
      </c>
      <c r="N39" s="132" t="s">
        <v>8</v>
      </c>
      <c r="O39" s="162" t="s">
        <v>1057</v>
      </c>
      <c r="P39" s="2"/>
    </row>
    <row r="40" spans="1:16">
      <c r="A40" s="16">
        <v>34</v>
      </c>
      <c r="B40" s="1" t="s">
        <v>260</v>
      </c>
      <c r="C40" s="1" t="s">
        <v>201</v>
      </c>
      <c r="D40" s="254">
        <v>384</v>
      </c>
      <c r="E40" s="11">
        <v>11</v>
      </c>
      <c r="F40" s="1" t="s">
        <v>256</v>
      </c>
      <c r="G40" s="8">
        <v>12</v>
      </c>
      <c r="H40" s="8">
        <v>2</v>
      </c>
      <c r="I40" s="8">
        <v>4</v>
      </c>
      <c r="J40" s="8">
        <v>0.5</v>
      </c>
      <c r="K40" s="8">
        <v>3.5</v>
      </c>
      <c r="L40" s="8">
        <v>1</v>
      </c>
      <c r="M40" s="8">
        <f>SUM(G40:L40)</f>
        <v>23</v>
      </c>
      <c r="N40" s="132" t="s">
        <v>8</v>
      </c>
      <c r="O40" s="162" t="s">
        <v>1057</v>
      </c>
      <c r="P40" s="2"/>
    </row>
    <row r="41" spans="1:16">
      <c r="A41" s="16">
        <v>35</v>
      </c>
      <c r="B41" s="4" t="s">
        <v>980</v>
      </c>
      <c r="C41" s="4" t="s">
        <v>26</v>
      </c>
      <c r="D41" s="254">
        <v>538</v>
      </c>
      <c r="E41" s="16">
        <v>11</v>
      </c>
      <c r="F41" s="1" t="s">
        <v>979</v>
      </c>
      <c r="G41" s="16">
        <v>15</v>
      </c>
      <c r="H41" s="16">
        <v>8</v>
      </c>
      <c r="I41" s="4"/>
      <c r="J41" s="1"/>
      <c r="K41" s="1"/>
      <c r="L41" s="8"/>
      <c r="M41" s="16">
        <v>23</v>
      </c>
      <c r="N41" s="132" t="s">
        <v>8</v>
      </c>
      <c r="O41" s="162" t="s">
        <v>1057</v>
      </c>
      <c r="P41" s="2"/>
    </row>
    <row r="42" spans="1:16">
      <c r="A42" s="16">
        <v>36</v>
      </c>
      <c r="B42" s="1" t="s">
        <v>927</v>
      </c>
      <c r="C42" s="1" t="s">
        <v>928</v>
      </c>
      <c r="D42" s="254">
        <v>397</v>
      </c>
      <c r="E42" s="8">
        <v>11</v>
      </c>
      <c r="F42" s="1" t="s">
        <v>916</v>
      </c>
      <c r="G42" s="8">
        <v>10</v>
      </c>
      <c r="H42" s="8">
        <v>2</v>
      </c>
      <c r="I42" s="8">
        <v>4</v>
      </c>
      <c r="J42" s="8">
        <v>0</v>
      </c>
      <c r="K42" s="8">
        <v>2</v>
      </c>
      <c r="L42" s="8">
        <v>3</v>
      </c>
      <c r="M42" s="8">
        <v>21</v>
      </c>
      <c r="N42" s="132" t="s">
        <v>8</v>
      </c>
      <c r="O42" s="162" t="s">
        <v>1057</v>
      </c>
      <c r="P42" s="2"/>
    </row>
    <row r="43" spans="1:16">
      <c r="A43" s="16">
        <v>37</v>
      </c>
      <c r="B43" s="1" t="s">
        <v>571</v>
      </c>
      <c r="C43" s="1" t="s">
        <v>158</v>
      </c>
      <c r="D43" s="254">
        <v>387</v>
      </c>
      <c r="E43" s="8">
        <v>11</v>
      </c>
      <c r="F43" s="1" t="s">
        <v>479</v>
      </c>
      <c r="G43" s="8">
        <v>11</v>
      </c>
      <c r="H43" s="8">
        <v>2</v>
      </c>
      <c r="I43" s="8">
        <v>5</v>
      </c>
      <c r="J43" s="8">
        <v>0</v>
      </c>
      <c r="K43" s="8">
        <v>2</v>
      </c>
      <c r="L43" s="8">
        <v>0</v>
      </c>
      <c r="M43" s="8">
        <v>20</v>
      </c>
      <c r="N43" s="132" t="s">
        <v>8</v>
      </c>
      <c r="O43" s="162" t="s">
        <v>1057</v>
      </c>
      <c r="P43" s="2"/>
    </row>
    <row r="44" spans="1:16">
      <c r="A44" s="16">
        <v>38</v>
      </c>
      <c r="B44" s="4" t="s">
        <v>977</v>
      </c>
      <c r="C44" s="4" t="s">
        <v>978</v>
      </c>
      <c r="D44" s="254">
        <v>538</v>
      </c>
      <c r="E44" s="16">
        <v>11</v>
      </c>
      <c r="F44" s="1" t="s">
        <v>979</v>
      </c>
      <c r="G44" s="16">
        <v>12</v>
      </c>
      <c r="H44" s="16">
        <v>8</v>
      </c>
      <c r="I44" s="4"/>
      <c r="J44" s="1"/>
      <c r="K44" s="1"/>
      <c r="L44" s="8"/>
      <c r="M44" s="16">
        <v>20</v>
      </c>
      <c r="N44" s="132" t="s">
        <v>8</v>
      </c>
      <c r="O44" s="162" t="s">
        <v>1057</v>
      </c>
      <c r="P44" s="2"/>
    </row>
    <row r="45" spans="1:16">
      <c r="A45" s="16">
        <v>39</v>
      </c>
      <c r="B45" s="1" t="s">
        <v>1075</v>
      </c>
      <c r="C45" s="1" t="s">
        <v>12</v>
      </c>
      <c r="D45" s="254">
        <v>493</v>
      </c>
      <c r="E45" s="1">
        <v>11</v>
      </c>
      <c r="F45" s="1" t="s">
        <v>1066</v>
      </c>
      <c r="G45" s="1"/>
      <c r="H45" s="1"/>
      <c r="I45" s="1"/>
      <c r="J45" s="1"/>
      <c r="K45" s="1"/>
      <c r="M45" s="254">
        <v>20</v>
      </c>
      <c r="N45" s="1" t="s">
        <v>8</v>
      </c>
      <c r="O45" s="254" t="s">
        <v>1057</v>
      </c>
      <c r="P45" s="2"/>
    </row>
    <row r="46" spans="1:16">
      <c r="A46" s="16">
        <v>40</v>
      </c>
      <c r="B46" s="1" t="s">
        <v>349</v>
      </c>
      <c r="C46" s="1" t="s">
        <v>47</v>
      </c>
      <c r="D46" s="254" t="s">
        <v>929</v>
      </c>
      <c r="E46" s="8" t="s">
        <v>350</v>
      </c>
      <c r="F46" s="1" t="s">
        <v>351</v>
      </c>
      <c r="G46" s="8">
        <v>10</v>
      </c>
      <c r="H46" s="8">
        <v>9.5</v>
      </c>
      <c r="I46" s="8"/>
      <c r="J46" s="8"/>
      <c r="K46" s="8"/>
      <c r="L46" s="8"/>
      <c r="M46" s="16">
        <v>19.5</v>
      </c>
      <c r="N46" s="132" t="s">
        <v>8</v>
      </c>
      <c r="O46" s="162" t="s">
        <v>1057</v>
      </c>
      <c r="P46" s="2"/>
    </row>
    <row r="47" spans="1:16">
      <c r="A47" s="16">
        <v>41</v>
      </c>
      <c r="B47" s="1" t="s">
        <v>461</v>
      </c>
      <c r="C47" s="1" t="s">
        <v>12</v>
      </c>
      <c r="D47" s="254">
        <v>277</v>
      </c>
      <c r="E47" s="8">
        <v>11</v>
      </c>
      <c r="F47" s="1" t="s">
        <v>460</v>
      </c>
      <c r="G47" s="8">
        <v>10</v>
      </c>
      <c r="H47" s="8">
        <v>2</v>
      </c>
      <c r="I47" s="8">
        <v>4</v>
      </c>
      <c r="J47" s="8">
        <v>0.5</v>
      </c>
      <c r="K47" s="8">
        <v>1.5</v>
      </c>
      <c r="L47" s="8">
        <v>0</v>
      </c>
      <c r="M47" s="8">
        <v>18</v>
      </c>
      <c r="N47" s="132" t="s">
        <v>8</v>
      </c>
      <c r="O47" s="162" t="s">
        <v>1057</v>
      </c>
      <c r="P47" s="2"/>
    </row>
    <row r="48" spans="1:16">
      <c r="A48" s="16">
        <v>42</v>
      </c>
      <c r="B48" s="1" t="s">
        <v>572</v>
      </c>
      <c r="C48" s="1" t="s">
        <v>62</v>
      </c>
      <c r="D48" s="254">
        <v>387</v>
      </c>
      <c r="E48" s="8">
        <v>11</v>
      </c>
      <c r="F48" s="1" t="s">
        <v>479</v>
      </c>
      <c r="G48" s="8">
        <v>8</v>
      </c>
      <c r="H48" s="8">
        <v>1</v>
      </c>
      <c r="I48" s="8">
        <v>4</v>
      </c>
      <c r="J48" s="8">
        <v>1</v>
      </c>
      <c r="K48" s="8">
        <v>3</v>
      </c>
      <c r="L48" s="8">
        <v>0</v>
      </c>
      <c r="M48" s="8">
        <v>17</v>
      </c>
      <c r="N48" s="132" t="s">
        <v>8</v>
      </c>
      <c r="O48" s="162" t="s">
        <v>1057</v>
      </c>
      <c r="P48" s="2"/>
    </row>
    <row r="49" spans="1:16">
      <c r="A49" s="16">
        <v>43</v>
      </c>
      <c r="B49" s="1" t="s">
        <v>573</v>
      </c>
      <c r="C49" s="1" t="s">
        <v>191</v>
      </c>
      <c r="D49" s="254">
        <v>387</v>
      </c>
      <c r="E49" s="8">
        <v>11</v>
      </c>
      <c r="F49" s="1" t="s">
        <v>479</v>
      </c>
      <c r="G49" s="8">
        <v>10</v>
      </c>
      <c r="H49" s="8">
        <v>0</v>
      </c>
      <c r="I49" s="8">
        <v>3</v>
      </c>
      <c r="J49" s="8">
        <v>0</v>
      </c>
      <c r="K49" s="8">
        <v>2.5</v>
      </c>
      <c r="L49" s="8">
        <v>0</v>
      </c>
      <c r="M49" s="8">
        <v>15.5</v>
      </c>
      <c r="N49" s="132" t="s">
        <v>8</v>
      </c>
      <c r="O49" s="162" t="s">
        <v>1057</v>
      </c>
      <c r="P49" s="2"/>
    </row>
    <row r="50" spans="1:16">
      <c r="A50" s="16">
        <v>44</v>
      </c>
      <c r="B50" s="4" t="s">
        <v>574</v>
      </c>
      <c r="C50" s="4" t="s">
        <v>49</v>
      </c>
      <c r="D50" s="254">
        <v>387</v>
      </c>
      <c r="E50" s="8">
        <v>11</v>
      </c>
      <c r="F50" s="1" t="s">
        <v>479</v>
      </c>
      <c r="G50" s="16">
        <v>9</v>
      </c>
      <c r="H50" s="16">
        <v>1</v>
      </c>
      <c r="I50" s="16">
        <v>3</v>
      </c>
      <c r="J50" s="16">
        <v>0</v>
      </c>
      <c r="K50" s="16">
        <v>2.5</v>
      </c>
      <c r="L50" s="16">
        <v>0</v>
      </c>
      <c r="M50" s="16">
        <v>15.5</v>
      </c>
      <c r="N50" s="133" t="s">
        <v>8</v>
      </c>
      <c r="O50" s="162" t="s">
        <v>1057</v>
      </c>
      <c r="P50" s="2"/>
    </row>
    <row r="51" spans="1:16">
      <c r="A51" s="16">
        <v>45</v>
      </c>
      <c r="B51" s="1" t="s">
        <v>352</v>
      </c>
      <c r="C51" s="1" t="s">
        <v>103</v>
      </c>
      <c r="D51" s="254" t="s">
        <v>929</v>
      </c>
      <c r="E51" s="8" t="s">
        <v>67</v>
      </c>
      <c r="F51" s="1" t="s">
        <v>351</v>
      </c>
      <c r="G51" s="8">
        <v>9</v>
      </c>
      <c r="H51" s="8">
        <v>6</v>
      </c>
      <c r="I51" s="8"/>
      <c r="J51" s="8"/>
      <c r="K51" s="8"/>
      <c r="L51" s="8"/>
      <c r="M51" s="16">
        <v>15</v>
      </c>
      <c r="N51" s="132" t="s">
        <v>8</v>
      </c>
      <c r="O51" s="162" t="s">
        <v>1057</v>
      </c>
      <c r="P51" s="2"/>
    </row>
    <row r="52" spans="1:16">
      <c r="A52" s="16">
        <v>46</v>
      </c>
      <c r="B52" s="45" t="s">
        <v>817</v>
      </c>
      <c r="C52" s="45" t="s">
        <v>32</v>
      </c>
      <c r="D52" s="48">
        <v>284</v>
      </c>
      <c r="E52" s="48" t="s">
        <v>67</v>
      </c>
      <c r="F52" s="46" t="s">
        <v>818</v>
      </c>
      <c r="G52" s="48">
        <v>9</v>
      </c>
      <c r="H52" s="48"/>
      <c r="I52" s="48"/>
      <c r="J52" s="48"/>
      <c r="K52" s="49">
        <v>1.5</v>
      </c>
      <c r="L52" s="48">
        <v>4</v>
      </c>
      <c r="M52" s="48">
        <v>14.5</v>
      </c>
      <c r="N52" s="132" t="s">
        <v>8</v>
      </c>
      <c r="O52" s="162" t="s">
        <v>1057</v>
      </c>
      <c r="P52" s="2"/>
    </row>
    <row r="53" spans="1:16">
      <c r="A53" s="16">
        <v>47</v>
      </c>
      <c r="B53" s="1" t="s">
        <v>575</v>
      </c>
      <c r="C53" s="1" t="s">
        <v>166</v>
      </c>
      <c r="D53" s="254">
        <v>387</v>
      </c>
      <c r="E53" s="8">
        <v>11</v>
      </c>
      <c r="F53" s="1" t="s">
        <v>479</v>
      </c>
      <c r="G53" s="8">
        <v>8</v>
      </c>
      <c r="H53" s="8">
        <v>2</v>
      </c>
      <c r="I53" s="8">
        <v>0</v>
      </c>
      <c r="J53" s="8">
        <v>0</v>
      </c>
      <c r="K53" s="8">
        <v>3.5</v>
      </c>
      <c r="L53" s="8">
        <v>1</v>
      </c>
      <c r="M53" s="8">
        <v>14.5</v>
      </c>
      <c r="N53" s="132" t="s">
        <v>8</v>
      </c>
      <c r="O53" s="162" t="s">
        <v>1057</v>
      </c>
      <c r="P53" s="2"/>
    </row>
    <row r="54" spans="1:16">
      <c r="A54" s="16">
        <v>48</v>
      </c>
      <c r="B54" s="1" t="s">
        <v>65</v>
      </c>
      <c r="C54" s="1" t="s">
        <v>12</v>
      </c>
      <c r="D54" s="254">
        <v>248</v>
      </c>
      <c r="E54" s="8">
        <v>11</v>
      </c>
      <c r="F54" s="1" t="s">
        <v>33</v>
      </c>
      <c r="G54" s="8">
        <v>9</v>
      </c>
      <c r="H54" s="8">
        <v>1</v>
      </c>
      <c r="I54" s="8">
        <v>0</v>
      </c>
      <c r="J54" s="8">
        <v>1</v>
      </c>
      <c r="K54" s="8">
        <v>3</v>
      </c>
      <c r="L54" s="8">
        <v>0</v>
      </c>
      <c r="M54" s="8">
        <v>14</v>
      </c>
      <c r="N54" s="132" t="s">
        <v>8</v>
      </c>
      <c r="O54" s="162" t="s">
        <v>1057</v>
      </c>
      <c r="P54" s="2"/>
    </row>
    <row r="55" spans="1:16">
      <c r="A55" s="16">
        <v>49</v>
      </c>
      <c r="B55" s="1" t="s">
        <v>353</v>
      </c>
      <c r="C55" s="1" t="s">
        <v>354</v>
      </c>
      <c r="D55" s="254" t="s">
        <v>929</v>
      </c>
      <c r="E55" s="8" t="s">
        <v>355</v>
      </c>
      <c r="F55" s="1" t="s">
        <v>351</v>
      </c>
      <c r="G55" s="8">
        <v>9</v>
      </c>
      <c r="H55" s="8">
        <v>5</v>
      </c>
      <c r="I55" s="8"/>
      <c r="J55" s="8"/>
      <c r="K55" s="8"/>
      <c r="L55" s="8"/>
      <c r="M55" s="16">
        <v>14</v>
      </c>
      <c r="N55" s="132" t="s">
        <v>8</v>
      </c>
      <c r="O55" s="162" t="s">
        <v>1057</v>
      </c>
      <c r="P55" s="2"/>
    </row>
    <row r="56" spans="1:16">
      <c r="A56" s="16">
        <v>50</v>
      </c>
      <c r="B56" s="1" t="s">
        <v>356</v>
      </c>
      <c r="C56" s="1" t="s">
        <v>188</v>
      </c>
      <c r="D56" s="254" t="s">
        <v>929</v>
      </c>
      <c r="E56" s="8" t="s">
        <v>67</v>
      </c>
      <c r="F56" s="1" t="s">
        <v>351</v>
      </c>
      <c r="G56" s="8">
        <v>9</v>
      </c>
      <c r="H56" s="8">
        <v>4.5</v>
      </c>
      <c r="I56" s="8"/>
      <c r="J56" s="8"/>
      <c r="K56" s="8"/>
      <c r="L56" s="8"/>
      <c r="M56" s="16">
        <v>13.5</v>
      </c>
      <c r="N56" s="132" t="s">
        <v>8</v>
      </c>
      <c r="O56" s="162" t="s">
        <v>1057</v>
      </c>
      <c r="P56" s="2"/>
    </row>
    <row r="57" spans="1:16">
      <c r="A57" s="16">
        <v>51</v>
      </c>
      <c r="B57" s="1" t="s">
        <v>259</v>
      </c>
      <c r="C57" s="1" t="s">
        <v>62</v>
      </c>
      <c r="D57" s="254">
        <v>384</v>
      </c>
      <c r="E57" s="11">
        <v>11</v>
      </c>
      <c r="F57" s="1" t="s">
        <v>256</v>
      </c>
      <c r="G57" s="8">
        <v>6</v>
      </c>
      <c r="H57" s="8">
        <v>0</v>
      </c>
      <c r="I57" s="8">
        <v>7</v>
      </c>
      <c r="J57" s="8">
        <v>0</v>
      </c>
      <c r="K57" s="8">
        <v>0</v>
      </c>
      <c r="L57" s="8">
        <v>0</v>
      </c>
      <c r="M57" s="8">
        <f>SUM(G57:L57)</f>
        <v>13</v>
      </c>
      <c r="N57" s="132" t="s">
        <v>8</v>
      </c>
      <c r="O57" s="162" t="s">
        <v>1057</v>
      </c>
      <c r="P57" s="2"/>
    </row>
    <row r="58" spans="1:16">
      <c r="A58" s="16">
        <v>52</v>
      </c>
      <c r="B58" s="1" t="s">
        <v>576</v>
      </c>
      <c r="C58" s="1" t="s">
        <v>165</v>
      </c>
      <c r="D58" s="254">
        <v>387</v>
      </c>
      <c r="E58" s="8">
        <v>11</v>
      </c>
      <c r="F58" s="1" t="s">
        <v>479</v>
      </c>
      <c r="G58" s="8">
        <v>11</v>
      </c>
      <c r="H58" s="8">
        <v>0</v>
      </c>
      <c r="I58" s="8">
        <v>0</v>
      </c>
      <c r="J58" s="8">
        <v>0</v>
      </c>
      <c r="K58" s="8">
        <v>2</v>
      </c>
      <c r="L58" s="8">
        <v>0</v>
      </c>
      <c r="M58" s="8">
        <v>13</v>
      </c>
      <c r="N58" s="132" t="s">
        <v>8</v>
      </c>
      <c r="O58" s="162" t="s">
        <v>1057</v>
      </c>
      <c r="P58" s="2"/>
    </row>
    <row r="59" spans="1:16">
      <c r="A59" s="16">
        <v>53</v>
      </c>
      <c r="B59" s="1" t="s">
        <v>358</v>
      </c>
      <c r="C59" s="1" t="s">
        <v>47</v>
      </c>
      <c r="D59" s="254" t="s">
        <v>929</v>
      </c>
      <c r="E59" s="8" t="s">
        <v>67</v>
      </c>
      <c r="F59" s="1" t="s">
        <v>351</v>
      </c>
      <c r="G59" s="8">
        <v>10</v>
      </c>
      <c r="H59" s="8">
        <v>3</v>
      </c>
      <c r="I59" s="8"/>
      <c r="J59" s="8"/>
      <c r="K59" s="8"/>
      <c r="L59" s="8"/>
      <c r="M59" s="16">
        <v>13</v>
      </c>
      <c r="N59" s="132" t="s">
        <v>8</v>
      </c>
      <c r="O59" s="162" t="s">
        <v>1057</v>
      </c>
      <c r="P59" s="2"/>
    </row>
    <row r="60" spans="1:16">
      <c r="A60" s="16">
        <v>54</v>
      </c>
      <c r="B60" s="1" t="s">
        <v>357</v>
      </c>
      <c r="C60" s="1" t="s">
        <v>47</v>
      </c>
      <c r="D60" s="254" t="s">
        <v>930</v>
      </c>
      <c r="E60" s="8" t="s">
        <v>67</v>
      </c>
      <c r="F60" s="1" t="s">
        <v>351</v>
      </c>
      <c r="G60" s="8">
        <v>9</v>
      </c>
      <c r="H60" s="8">
        <v>4</v>
      </c>
      <c r="I60" s="8"/>
      <c r="J60" s="8"/>
      <c r="K60" s="8"/>
      <c r="L60" s="8"/>
      <c r="M60" s="16">
        <v>13</v>
      </c>
      <c r="N60" s="132" t="s">
        <v>8</v>
      </c>
      <c r="O60" s="162" t="s">
        <v>1057</v>
      </c>
      <c r="P60" s="2"/>
    </row>
    <row r="61" spans="1:16">
      <c r="A61" s="16">
        <v>55</v>
      </c>
      <c r="B61" s="1" t="s">
        <v>359</v>
      </c>
      <c r="C61" s="1" t="s">
        <v>320</v>
      </c>
      <c r="D61" s="254" t="s">
        <v>929</v>
      </c>
      <c r="E61" s="8" t="s">
        <v>67</v>
      </c>
      <c r="F61" s="1" t="s">
        <v>351</v>
      </c>
      <c r="G61" s="8">
        <v>9</v>
      </c>
      <c r="H61" s="8">
        <v>3.5</v>
      </c>
      <c r="I61" s="8"/>
      <c r="J61" s="8"/>
      <c r="K61" s="8"/>
      <c r="L61" s="8"/>
      <c r="M61" s="16">
        <v>12.5</v>
      </c>
      <c r="N61" s="132" t="s">
        <v>8</v>
      </c>
      <c r="O61" s="162" t="s">
        <v>1057</v>
      </c>
      <c r="P61" s="2"/>
    </row>
    <row r="62" spans="1:16">
      <c r="A62" s="16">
        <v>56</v>
      </c>
      <c r="B62" s="1" t="s">
        <v>64</v>
      </c>
      <c r="C62" s="1" t="s">
        <v>47</v>
      </c>
      <c r="D62" s="254">
        <v>248</v>
      </c>
      <c r="E62" s="8">
        <v>11</v>
      </c>
      <c r="F62" s="1" t="s">
        <v>33</v>
      </c>
      <c r="G62" s="8">
        <v>7</v>
      </c>
      <c r="H62" s="8">
        <v>1</v>
      </c>
      <c r="I62" s="8">
        <v>0</v>
      </c>
      <c r="J62" s="8">
        <v>1</v>
      </c>
      <c r="K62" s="8">
        <v>3</v>
      </c>
      <c r="L62" s="8">
        <v>0</v>
      </c>
      <c r="M62" s="8">
        <v>12</v>
      </c>
      <c r="N62" s="132" t="s">
        <v>8</v>
      </c>
      <c r="O62" s="162" t="s">
        <v>1057</v>
      </c>
      <c r="P62" s="2"/>
    </row>
    <row r="63" spans="1:16">
      <c r="A63" s="16">
        <v>57</v>
      </c>
      <c r="B63" s="1" t="s">
        <v>459</v>
      </c>
      <c r="C63" s="1" t="s">
        <v>45</v>
      </c>
      <c r="D63" s="254">
        <v>277</v>
      </c>
      <c r="E63" s="8">
        <v>11</v>
      </c>
      <c r="F63" s="1" t="s">
        <v>460</v>
      </c>
      <c r="G63" s="8">
        <v>6</v>
      </c>
      <c r="H63" s="8">
        <v>0</v>
      </c>
      <c r="I63" s="8">
        <v>1</v>
      </c>
      <c r="J63" s="8">
        <v>0</v>
      </c>
      <c r="K63" s="8">
        <v>4.5</v>
      </c>
      <c r="L63" s="8">
        <v>0</v>
      </c>
      <c r="M63" s="8">
        <v>11.5</v>
      </c>
      <c r="N63" s="134" t="s">
        <v>8</v>
      </c>
      <c r="O63" s="162" t="s">
        <v>1057</v>
      </c>
      <c r="P63" s="2"/>
    </row>
    <row r="64" spans="1:16">
      <c r="A64" s="16">
        <v>58</v>
      </c>
      <c r="B64" s="1" t="s">
        <v>577</v>
      </c>
      <c r="C64" s="1" t="s">
        <v>103</v>
      </c>
      <c r="D64" s="254">
        <v>387</v>
      </c>
      <c r="E64" s="8">
        <v>11</v>
      </c>
      <c r="F64" s="1" t="s">
        <v>479</v>
      </c>
      <c r="G64" s="8">
        <v>7</v>
      </c>
      <c r="H64" s="8">
        <v>0</v>
      </c>
      <c r="I64" s="8">
        <v>1</v>
      </c>
      <c r="J64" s="8">
        <v>0</v>
      </c>
      <c r="K64" s="8">
        <v>3</v>
      </c>
      <c r="L64" s="8">
        <v>0</v>
      </c>
      <c r="M64" s="8">
        <v>11</v>
      </c>
      <c r="N64" s="134" t="s">
        <v>8</v>
      </c>
      <c r="O64" s="162" t="s">
        <v>1057</v>
      </c>
      <c r="P64" s="2"/>
    </row>
    <row r="65" spans="1:16">
      <c r="A65" s="16">
        <v>59</v>
      </c>
      <c r="B65" s="6" t="s">
        <v>307</v>
      </c>
      <c r="C65" s="6" t="s">
        <v>26</v>
      </c>
      <c r="D65" s="254">
        <v>392</v>
      </c>
      <c r="E65" s="8">
        <v>10</v>
      </c>
      <c r="F65" s="6" t="s">
        <v>291</v>
      </c>
      <c r="G65" s="8">
        <v>6</v>
      </c>
      <c r="H65" s="8"/>
      <c r="I65" s="8">
        <v>2</v>
      </c>
      <c r="J65" s="8">
        <v>1</v>
      </c>
      <c r="K65" s="8"/>
      <c r="L65" s="8">
        <v>2</v>
      </c>
      <c r="M65" s="8">
        <v>11</v>
      </c>
      <c r="N65" s="132" t="s">
        <v>8</v>
      </c>
      <c r="O65" s="162" t="s">
        <v>1057</v>
      </c>
      <c r="P65" s="2"/>
    </row>
    <row r="66" spans="1:16">
      <c r="A66" s="16">
        <v>60</v>
      </c>
      <c r="B66" s="1" t="s">
        <v>360</v>
      </c>
      <c r="C66" s="1" t="s">
        <v>47</v>
      </c>
      <c r="D66" s="254" t="s">
        <v>929</v>
      </c>
      <c r="E66" s="8" t="s">
        <v>350</v>
      </c>
      <c r="F66" s="1" t="s">
        <v>351</v>
      </c>
      <c r="G66" s="8">
        <v>7</v>
      </c>
      <c r="H66" s="8">
        <v>3.5</v>
      </c>
      <c r="I66" s="8"/>
      <c r="J66" s="8"/>
      <c r="K66" s="8"/>
      <c r="L66" s="8"/>
      <c r="M66" s="16">
        <v>10.5</v>
      </c>
      <c r="N66" s="132" t="s">
        <v>8</v>
      </c>
      <c r="O66" s="162" t="s">
        <v>1057</v>
      </c>
      <c r="P66" s="2"/>
    </row>
    <row r="67" spans="1:16">
      <c r="A67" s="16">
        <v>61</v>
      </c>
      <c r="B67" s="1" t="s">
        <v>361</v>
      </c>
      <c r="C67" s="1" t="s">
        <v>81</v>
      </c>
      <c r="D67" s="254" t="s">
        <v>929</v>
      </c>
      <c r="E67" s="8" t="s">
        <v>350</v>
      </c>
      <c r="F67" s="1" t="s">
        <v>351</v>
      </c>
      <c r="G67" s="8">
        <v>7</v>
      </c>
      <c r="H67" s="8">
        <v>3.5</v>
      </c>
      <c r="I67" s="8"/>
      <c r="J67" s="8"/>
      <c r="K67" s="8"/>
      <c r="L67" s="8"/>
      <c r="M67" s="16">
        <v>10.5</v>
      </c>
      <c r="N67" s="132" t="s">
        <v>8</v>
      </c>
      <c r="O67" s="162" t="s">
        <v>1057</v>
      </c>
      <c r="P67" s="2"/>
    </row>
    <row r="68" spans="1:16">
      <c r="A68" s="16">
        <v>62</v>
      </c>
      <c r="B68" s="45" t="s">
        <v>819</v>
      </c>
      <c r="C68" s="45" t="s">
        <v>89</v>
      </c>
      <c r="D68" s="48">
        <v>284</v>
      </c>
      <c r="E68" s="48" t="s">
        <v>67</v>
      </c>
      <c r="F68" s="46" t="s">
        <v>818</v>
      </c>
      <c r="G68" s="48">
        <v>8</v>
      </c>
      <c r="H68" s="48"/>
      <c r="I68" s="48"/>
      <c r="J68" s="48"/>
      <c r="K68" s="48">
        <v>0.5</v>
      </c>
      <c r="L68" s="48"/>
      <c r="M68" s="48">
        <v>8.5</v>
      </c>
      <c r="N68" s="132" t="s">
        <v>8</v>
      </c>
      <c r="O68" s="162" t="s">
        <v>1057</v>
      </c>
      <c r="P68" s="2"/>
    </row>
    <row r="69" spans="1:16">
      <c r="A69" s="131"/>
    </row>
    <row r="70" spans="1:16">
      <c r="A70" s="131"/>
    </row>
    <row r="72" spans="1:16">
      <c r="M72" s="1"/>
    </row>
    <row r="73" spans="1:16">
      <c r="M73" s="1"/>
    </row>
  </sheetData>
  <mergeCells count="10">
    <mergeCell ref="M5:M6"/>
    <mergeCell ref="N5:N6"/>
    <mergeCell ref="G5:L5"/>
    <mergeCell ref="O5:O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Q14" sqref="Q14"/>
    </sheetView>
  </sheetViews>
  <sheetFormatPr defaultRowHeight="15"/>
  <sheetData>
    <row r="1" spans="1:11">
      <c r="A1" t="s">
        <v>946</v>
      </c>
      <c r="B1" t="s">
        <v>951</v>
      </c>
      <c r="D1">
        <v>221</v>
      </c>
      <c r="E1" t="s">
        <v>951</v>
      </c>
      <c r="G1">
        <v>377</v>
      </c>
      <c r="H1" t="s">
        <v>951</v>
      </c>
      <c r="J1" s="76">
        <v>480</v>
      </c>
    </row>
    <row r="2" spans="1:11">
      <c r="A2" t="s">
        <v>947</v>
      </c>
      <c r="D2">
        <v>223</v>
      </c>
      <c r="E2" t="s">
        <v>951</v>
      </c>
      <c r="G2">
        <v>378</v>
      </c>
      <c r="J2">
        <v>481</v>
      </c>
      <c r="K2" t="s">
        <v>951</v>
      </c>
    </row>
    <row r="3" spans="1:11">
      <c r="A3" t="s">
        <v>948</v>
      </c>
      <c r="B3" t="s">
        <v>951</v>
      </c>
      <c r="D3">
        <v>240</v>
      </c>
      <c r="E3" t="s">
        <v>951</v>
      </c>
      <c r="G3">
        <v>379</v>
      </c>
      <c r="H3" t="s">
        <v>951</v>
      </c>
      <c r="J3">
        <v>493</v>
      </c>
    </row>
    <row r="4" spans="1:11">
      <c r="A4" t="s">
        <v>929</v>
      </c>
      <c r="B4" t="s">
        <v>951</v>
      </c>
      <c r="D4">
        <v>244</v>
      </c>
      <c r="E4" t="s">
        <v>951</v>
      </c>
      <c r="G4">
        <v>381</v>
      </c>
      <c r="H4" t="s">
        <v>951</v>
      </c>
      <c r="J4">
        <v>501</v>
      </c>
      <c r="K4" t="s">
        <v>951</v>
      </c>
    </row>
    <row r="5" spans="1:11">
      <c r="A5" t="s">
        <v>949</v>
      </c>
      <c r="D5">
        <v>248</v>
      </c>
      <c r="E5" t="s">
        <v>951</v>
      </c>
      <c r="G5">
        <v>384</v>
      </c>
      <c r="H5" t="s">
        <v>951</v>
      </c>
      <c r="J5" s="76">
        <v>502</v>
      </c>
    </row>
    <row r="6" spans="1:11">
      <c r="A6" s="76">
        <v>162</v>
      </c>
      <c r="D6">
        <v>249</v>
      </c>
      <c r="E6" t="s">
        <v>951</v>
      </c>
      <c r="G6">
        <v>386</v>
      </c>
      <c r="H6" t="s">
        <v>951</v>
      </c>
      <c r="J6">
        <v>503</v>
      </c>
      <c r="K6" t="s">
        <v>951</v>
      </c>
    </row>
    <row r="7" spans="1:11">
      <c r="D7">
        <v>250</v>
      </c>
      <c r="E7" t="s">
        <v>951</v>
      </c>
      <c r="G7">
        <v>387</v>
      </c>
      <c r="H7" t="s">
        <v>951</v>
      </c>
      <c r="J7">
        <v>504</v>
      </c>
      <c r="K7" t="s">
        <v>951</v>
      </c>
    </row>
    <row r="8" spans="1:11">
      <c r="D8">
        <v>251</v>
      </c>
      <c r="E8" t="s">
        <v>951</v>
      </c>
      <c r="G8">
        <v>388</v>
      </c>
      <c r="H8" t="s">
        <v>951</v>
      </c>
      <c r="J8">
        <v>506</v>
      </c>
    </row>
    <row r="9" spans="1:11">
      <c r="D9">
        <v>254</v>
      </c>
      <c r="E9" t="s">
        <v>951</v>
      </c>
      <c r="G9">
        <v>389</v>
      </c>
      <c r="J9">
        <v>538</v>
      </c>
      <c r="K9" t="s">
        <v>951</v>
      </c>
    </row>
    <row r="10" spans="1:11">
      <c r="D10">
        <v>261</v>
      </c>
      <c r="E10" t="s">
        <v>951</v>
      </c>
      <c r="G10">
        <v>392</v>
      </c>
      <c r="H10" t="s">
        <v>951</v>
      </c>
      <c r="J10">
        <v>539</v>
      </c>
    </row>
    <row r="11" spans="1:11">
      <c r="D11">
        <v>264</v>
      </c>
      <c r="E11" t="s">
        <v>951</v>
      </c>
      <c r="G11">
        <v>393</v>
      </c>
      <c r="H11" t="s">
        <v>951</v>
      </c>
      <c r="J11">
        <v>551</v>
      </c>
      <c r="K11" t="s">
        <v>951</v>
      </c>
    </row>
    <row r="12" spans="1:11">
      <c r="D12">
        <v>269</v>
      </c>
      <c r="G12">
        <v>397</v>
      </c>
      <c r="H12" t="s">
        <v>951</v>
      </c>
      <c r="J12">
        <v>565</v>
      </c>
    </row>
    <row r="13" spans="1:11">
      <c r="D13">
        <v>274</v>
      </c>
      <c r="E13" t="s">
        <v>951</v>
      </c>
      <c r="J13">
        <v>585</v>
      </c>
      <c r="K13" t="s">
        <v>951</v>
      </c>
    </row>
    <row r="14" spans="1:11">
      <c r="D14">
        <v>277</v>
      </c>
      <c r="E14" t="s">
        <v>951</v>
      </c>
      <c r="J14">
        <v>608</v>
      </c>
      <c r="K14" t="s">
        <v>951</v>
      </c>
    </row>
    <row r="15" spans="1:11">
      <c r="D15">
        <v>282</v>
      </c>
      <c r="J15">
        <v>654</v>
      </c>
      <c r="K15" t="s">
        <v>951</v>
      </c>
    </row>
    <row r="16" spans="1:11">
      <c r="D16">
        <v>283</v>
      </c>
      <c r="E16" t="s">
        <v>951</v>
      </c>
      <c r="J16">
        <v>658</v>
      </c>
      <c r="K16" t="s">
        <v>951</v>
      </c>
    </row>
    <row r="17" spans="1:5">
      <c r="D17">
        <v>284</v>
      </c>
      <c r="E17" t="s">
        <v>951</v>
      </c>
    </row>
    <row r="18" spans="1:5">
      <c r="A18" t="s">
        <v>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2015-10-29T09:23:08Z</dcterms:modified>
</cp:coreProperties>
</file>