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5 класс" sheetId="8" r:id="rId1"/>
    <sheet name="6 класс" sheetId="7" r:id="rId2"/>
    <sheet name="7 класс" sheetId="6" r:id="rId3"/>
    <sheet name="8 класс" sheetId="5" r:id="rId4"/>
    <sheet name="9 класс" sheetId="9" r:id="rId5"/>
    <sheet name="10 класс" sheetId="10" r:id="rId6"/>
    <sheet name="11 класс" sheetId="11" r:id="rId7"/>
  </sheets>
  <definedNames>
    <definedName name="_xlnm._FilterDatabase" localSheetId="5" hidden="1">'10 класс'!$L$5:$L$134</definedName>
    <definedName name="_xlnm._FilterDatabase" localSheetId="6" hidden="1">'11 класс'!$L$5:$L$133</definedName>
    <definedName name="_xlnm._FilterDatabase" localSheetId="0" hidden="1">'5 класс'!$L$5:$L$148</definedName>
    <definedName name="_xlnm._FilterDatabase" localSheetId="1" hidden="1">'6 класс'!$L$5:$L$217</definedName>
    <definedName name="_xlnm._FilterDatabase" localSheetId="2" hidden="1">'7 класс'!$L$5:$L$256</definedName>
    <definedName name="_xlnm._FilterDatabase" localSheetId="3" hidden="1">'8 класс'!$L$5:$L$269</definedName>
    <definedName name="_xlnm._FilterDatabase" localSheetId="4" hidden="1">'9 класс'!$L$5:$L$254</definedName>
  </definedNames>
  <calcPr calcId="125725"/>
</workbook>
</file>

<file path=xl/calcChain.xml><?xml version="1.0" encoding="utf-8"?>
<calcChain xmlns="http://schemas.openxmlformats.org/spreadsheetml/2006/main">
  <c r="L253" i="9"/>
  <c r="L247"/>
  <c r="L231"/>
  <c r="L212"/>
  <c r="L201"/>
  <c r="L195"/>
  <c r="L168"/>
  <c r="L155"/>
  <c r="L133"/>
  <c r="L90"/>
  <c r="L64"/>
  <c r="L41"/>
  <c r="L88" i="8"/>
  <c r="L87"/>
  <c r="L80"/>
  <c r="L66"/>
  <c r="L65"/>
  <c r="L53"/>
  <c r="L52"/>
  <c r="L51"/>
  <c r="L41"/>
  <c r="L40"/>
  <c r="L140" i="7"/>
  <c r="L122"/>
  <c r="L121"/>
  <c r="L87"/>
  <c r="L68"/>
  <c r="L86"/>
  <c r="L33"/>
  <c r="L24"/>
  <c r="L23"/>
  <c r="L200" i="6"/>
  <c r="L27" i="9"/>
  <c r="L92" i="11"/>
  <c r="L85"/>
  <c r="F132" i="9"/>
  <c r="L180" i="7"/>
  <c r="L15"/>
  <c r="L153"/>
  <c r="L41"/>
  <c r="L213"/>
  <c r="L82"/>
  <c r="L152"/>
  <c r="L213" i="6"/>
  <c r="L105"/>
  <c r="L124"/>
  <c r="L33"/>
  <c r="L212"/>
  <c r="L169"/>
  <c r="L104"/>
  <c r="L123"/>
  <c r="L80" i="5"/>
  <c r="L119"/>
  <c r="L79"/>
  <c r="L88" i="9"/>
  <c r="L57"/>
  <c r="L67"/>
  <c r="L24" i="10"/>
  <c r="L102" i="9"/>
  <c r="L131" i="10"/>
  <c r="L126"/>
  <c r="L108"/>
  <c r="L96"/>
  <c r="L46"/>
  <c r="L42"/>
  <c r="L193" i="9"/>
  <c r="L82"/>
  <c r="L263" i="5"/>
  <c r="L231"/>
  <c r="L230"/>
  <c r="L187"/>
  <c r="L164"/>
  <c r="L159"/>
  <c r="L125"/>
  <c r="L53"/>
  <c r="L48"/>
  <c r="L47"/>
  <c r="L36"/>
  <c r="L179" i="7"/>
  <c r="L169"/>
  <c r="L137"/>
  <c r="L101"/>
  <c r="L100"/>
  <c r="L61"/>
  <c r="L30"/>
  <c r="L29"/>
  <c r="L28"/>
  <c r="L20"/>
  <c r="L14"/>
  <c r="L7"/>
  <c r="L84" i="8"/>
  <c r="L39"/>
  <c r="L143"/>
  <c r="L133"/>
  <c r="L144"/>
  <c r="L128"/>
  <c r="L97"/>
  <c r="L75"/>
  <c r="L38"/>
  <c r="L46"/>
  <c r="L127"/>
  <c r="L96"/>
  <c r="L74"/>
  <c r="L113"/>
  <c r="L139"/>
  <c r="L132"/>
  <c r="L151" i="7"/>
  <c r="L215"/>
  <c r="L99"/>
  <c r="L60"/>
  <c r="L192"/>
  <c r="L134" i="6"/>
  <c r="L108" i="11"/>
  <c r="L46"/>
  <c r="L68"/>
  <c r="L9" i="10"/>
  <c r="L8"/>
  <c r="L33"/>
  <c r="L7"/>
  <c r="L11"/>
  <c r="L13"/>
  <c r="L10"/>
  <c r="L159" i="9"/>
  <c r="L147"/>
  <c r="L66"/>
  <c r="L33"/>
  <c r="L8"/>
  <c r="L7"/>
  <c r="L133" i="5"/>
  <c r="L132"/>
  <c r="L118"/>
  <c r="L117"/>
  <c r="L91"/>
  <c r="L66"/>
  <c r="L27" i="6"/>
  <c r="L26"/>
  <c r="L20"/>
  <c r="L17"/>
  <c r="L13"/>
  <c r="L145"/>
  <c r="L168"/>
  <c r="L121"/>
  <c r="L120"/>
  <c r="L119"/>
  <c r="L102"/>
  <c r="L86"/>
  <c r="L85"/>
  <c r="L48"/>
  <c r="L40" i="7"/>
  <c r="L59"/>
  <c r="L191"/>
  <c r="L8"/>
  <c r="L136"/>
  <c r="L39"/>
  <c r="L135"/>
  <c r="L81"/>
  <c r="L117"/>
  <c r="L168"/>
  <c r="L58"/>
  <c r="L80"/>
  <c r="L27"/>
  <c r="L79"/>
  <c r="L13"/>
  <c r="L120" i="8"/>
  <c r="L142"/>
  <c r="L25"/>
  <c r="L126"/>
  <c r="L95"/>
  <c r="L37"/>
  <c r="L147"/>
  <c r="L73"/>
  <c r="L15"/>
  <c r="L131" i="5"/>
  <c r="L173"/>
  <c r="L8"/>
  <c r="L35"/>
  <c r="L24"/>
  <c r="L41"/>
  <c r="L94" i="9"/>
  <c r="L44"/>
  <c r="L36"/>
  <c r="L166"/>
  <c r="L12" i="10"/>
  <c r="L8" i="11"/>
  <c r="L7"/>
  <c r="L27" i="5"/>
  <c r="L111"/>
  <c r="L34"/>
  <c r="L22"/>
  <c r="L14"/>
  <c r="L42" i="9"/>
  <c r="L219"/>
  <c r="L152"/>
  <c r="L226"/>
  <c r="L249"/>
  <c r="L95" i="10"/>
  <c r="L33" i="11"/>
  <c r="L129"/>
  <c r="L50"/>
  <c r="L88"/>
  <c r="J78"/>
  <c r="L78"/>
  <c r="L52" i="9"/>
  <c r="L69"/>
  <c r="L92"/>
  <c r="L68"/>
  <c r="L164"/>
  <c r="L163"/>
  <c r="L72"/>
  <c r="L119"/>
  <c r="L67" i="5"/>
  <c r="L102"/>
  <c r="L114"/>
  <c r="L101"/>
  <c r="L70"/>
  <c r="L64"/>
  <c r="L56"/>
  <c r="L87"/>
  <c r="L180"/>
  <c r="L261" i="6"/>
  <c r="L232"/>
  <c r="L162"/>
  <c r="L97"/>
  <c r="L161"/>
  <c r="L77"/>
  <c r="L63"/>
  <c r="L49" i="7"/>
  <c r="L196" i="5"/>
  <c r="L202" i="9"/>
  <c r="L214"/>
  <c r="L69" i="10"/>
  <c r="L81"/>
  <c r="L60" i="11"/>
  <c r="L83"/>
</calcChain>
</file>

<file path=xl/sharedStrings.xml><?xml version="1.0" encoding="utf-8"?>
<sst xmlns="http://schemas.openxmlformats.org/spreadsheetml/2006/main" count="7670" uniqueCount="1702">
  <si>
    <t>№п/п</t>
  </si>
  <si>
    <t>Фамилия участника</t>
  </si>
  <si>
    <t>Имя участника</t>
  </si>
  <si>
    <t>Класс</t>
  </si>
  <si>
    <t>ОУ</t>
  </si>
  <si>
    <t>ФИО учителя</t>
  </si>
  <si>
    <t>ПРЕДМЕТ ______________________________________</t>
  </si>
  <si>
    <t>Итого баллов</t>
  </si>
  <si>
    <t>есть</t>
  </si>
  <si>
    <t xml:space="preserve">Согласие родителей (есть/нет) </t>
  </si>
  <si>
    <t>Баллы за задание</t>
  </si>
  <si>
    <t>Биология</t>
  </si>
  <si>
    <t>Белоконь</t>
  </si>
  <si>
    <t xml:space="preserve"> Владислав</t>
  </si>
  <si>
    <t xml:space="preserve">Шутов </t>
  </si>
  <si>
    <t>Павел</t>
  </si>
  <si>
    <t>Зайцева</t>
  </si>
  <si>
    <t>Анастасия</t>
  </si>
  <si>
    <t>Дьяченко</t>
  </si>
  <si>
    <t>Д</t>
  </si>
  <si>
    <t>Жаркова</t>
  </si>
  <si>
    <t>Алина</t>
  </si>
  <si>
    <t>Агибайлов</t>
  </si>
  <si>
    <t>Егор</t>
  </si>
  <si>
    <t>9а</t>
  </si>
  <si>
    <t>Кашуро</t>
  </si>
  <si>
    <t>Арина</t>
  </si>
  <si>
    <t>8б</t>
  </si>
  <si>
    <t>Назарян</t>
  </si>
  <si>
    <t>Назар</t>
  </si>
  <si>
    <t>8а</t>
  </si>
  <si>
    <t>Дульцева</t>
  </si>
  <si>
    <t>Лидия</t>
  </si>
  <si>
    <t>6э</t>
  </si>
  <si>
    <t xml:space="preserve">Журавель </t>
  </si>
  <si>
    <t>Владимир</t>
  </si>
  <si>
    <t>Покровский Борис Николаевич</t>
  </si>
  <si>
    <t xml:space="preserve">Косульникова </t>
  </si>
  <si>
    <t>Софья</t>
  </si>
  <si>
    <t>Егерева</t>
  </si>
  <si>
    <t>Дарья</t>
  </si>
  <si>
    <t>Мокеева</t>
  </si>
  <si>
    <t>Вера</t>
  </si>
  <si>
    <t>Королева</t>
  </si>
  <si>
    <t>Полина</t>
  </si>
  <si>
    <t>Сазонова</t>
  </si>
  <si>
    <t>Маргарита</t>
  </si>
  <si>
    <t>Капленко</t>
  </si>
  <si>
    <t>Георгий</t>
  </si>
  <si>
    <t>Кошаев</t>
  </si>
  <si>
    <t>Евгений</t>
  </si>
  <si>
    <t>Липунова</t>
  </si>
  <si>
    <t>Анна</t>
  </si>
  <si>
    <t>Шульгина</t>
  </si>
  <si>
    <t>Варвара</t>
  </si>
  <si>
    <t>Пугачева</t>
  </si>
  <si>
    <t>Таисия</t>
  </si>
  <si>
    <t>Воробьева</t>
  </si>
  <si>
    <t>Елизавета</t>
  </si>
  <si>
    <t>Телятникова</t>
  </si>
  <si>
    <t>Сафонов</t>
  </si>
  <si>
    <t>Платон</t>
  </si>
  <si>
    <t>Валерия</t>
  </si>
  <si>
    <t>Ицкович</t>
  </si>
  <si>
    <t>Екатерина</t>
  </si>
  <si>
    <t>Богданов</t>
  </si>
  <si>
    <t>Сальников</t>
  </si>
  <si>
    <t>Максим</t>
  </si>
  <si>
    <t>Решетнев</t>
  </si>
  <si>
    <t>Андрей</t>
  </si>
  <si>
    <t>Янгелеева</t>
  </si>
  <si>
    <t>Наталия</t>
  </si>
  <si>
    <t>Клементьев</t>
  </si>
  <si>
    <t>Михаил</t>
  </si>
  <si>
    <t>Дегтярев</t>
  </si>
  <si>
    <t>Игорь</t>
  </si>
  <si>
    <t>Контрерас</t>
  </si>
  <si>
    <t>Кооб Валерия</t>
  </si>
  <si>
    <t>Резунов</t>
  </si>
  <si>
    <t>Макерова</t>
  </si>
  <si>
    <t>Кристина</t>
  </si>
  <si>
    <t>Ярошенко Ирина Ильинична</t>
  </si>
  <si>
    <t>Скобелева</t>
  </si>
  <si>
    <t>Новопашина</t>
  </si>
  <si>
    <t>Нина</t>
  </si>
  <si>
    <t>Суокас</t>
  </si>
  <si>
    <t>7;5</t>
  </si>
  <si>
    <t xml:space="preserve">Михайлова </t>
  </si>
  <si>
    <t>Мищенчук</t>
  </si>
  <si>
    <t>Виталий</t>
  </si>
  <si>
    <t>Локтев</t>
  </si>
  <si>
    <t>Илья</t>
  </si>
  <si>
    <t>1;5</t>
  </si>
  <si>
    <t>Кожуркин</t>
  </si>
  <si>
    <t>Алексей</t>
  </si>
  <si>
    <t>Аббасова</t>
  </si>
  <si>
    <t>Амалия</t>
  </si>
  <si>
    <t>Радченко</t>
  </si>
  <si>
    <t>Аркадий</t>
  </si>
  <si>
    <t>6;5</t>
  </si>
  <si>
    <t xml:space="preserve">Белоконев </t>
  </si>
  <si>
    <t>14;5</t>
  </si>
  <si>
    <t xml:space="preserve">Ручкина </t>
  </si>
  <si>
    <t>9;5</t>
  </si>
  <si>
    <t>Бармасова</t>
  </si>
  <si>
    <t>Галина</t>
  </si>
  <si>
    <t>11А</t>
  </si>
  <si>
    <t>Бондарева Наталья Анатольевна</t>
  </si>
  <si>
    <t>Чеснова</t>
  </si>
  <si>
    <t>11Б</t>
  </si>
  <si>
    <t>Моциглова</t>
  </si>
  <si>
    <t>Вероника</t>
  </si>
  <si>
    <t>10А</t>
  </si>
  <si>
    <t>Дмитриев</t>
  </si>
  <si>
    <t>9А</t>
  </si>
  <si>
    <t>Попова</t>
  </si>
  <si>
    <t>Карина</t>
  </si>
  <si>
    <t>Львова</t>
  </si>
  <si>
    <t>9Б</t>
  </si>
  <si>
    <t>Чаусская</t>
  </si>
  <si>
    <t>Ника</t>
  </si>
  <si>
    <t>Сурайкин</t>
  </si>
  <si>
    <t>Никита</t>
  </si>
  <si>
    <t>Соколенко</t>
  </si>
  <si>
    <t>8Б</t>
  </si>
  <si>
    <t>Ксензова</t>
  </si>
  <si>
    <t>Джабиев</t>
  </si>
  <si>
    <t>Рустам</t>
  </si>
  <si>
    <t>Сыкалова</t>
  </si>
  <si>
    <t>Виктория</t>
  </si>
  <si>
    <t>Звягинцева</t>
  </si>
  <si>
    <t>8А</t>
  </si>
  <si>
    <t>Бабкина</t>
  </si>
  <si>
    <t>Ольга</t>
  </si>
  <si>
    <t>7А</t>
  </si>
  <si>
    <t>Новиков</t>
  </si>
  <si>
    <t>Аткачис</t>
  </si>
  <si>
    <t>Соколовская</t>
  </si>
  <si>
    <t>Валентина</t>
  </si>
  <si>
    <t>Мещанов</t>
  </si>
  <si>
    <t>Михал Алесандрович</t>
  </si>
  <si>
    <t>Кадовб</t>
  </si>
  <si>
    <t>Ульяна Алексеевна</t>
  </si>
  <si>
    <t>Хартапович</t>
  </si>
  <si>
    <t>Полина Александровна</t>
  </si>
  <si>
    <t>Пригородов</t>
  </si>
  <si>
    <t>Константин Вячеславович</t>
  </si>
  <si>
    <t>Шилова</t>
  </si>
  <si>
    <t>Полина Андреевна</t>
  </si>
  <si>
    <t>Заробов</t>
  </si>
  <si>
    <t>Георгий Михайлович</t>
  </si>
  <si>
    <t>Баребышев</t>
  </si>
  <si>
    <t>Артём Артёмович</t>
  </si>
  <si>
    <t>Барбарина</t>
  </si>
  <si>
    <t>Анастасия Ильинична</t>
  </si>
  <si>
    <t>Давыдова</t>
  </si>
  <si>
    <t>Вероника Денисовна</t>
  </si>
  <si>
    <t>Арора</t>
  </si>
  <si>
    <t>Сиддхарт</t>
  </si>
  <si>
    <t>7а</t>
  </si>
  <si>
    <t>Рубцова Лариса Михайловна</t>
  </si>
  <si>
    <t>Дурош</t>
  </si>
  <si>
    <t>Ярослав</t>
  </si>
  <si>
    <t>Жарая</t>
  </si>
  <si>
    <t>Вита</t>
  </si>
  <si>
    <t>Зотиков</t>
  </si>
  <si>
    <t>Семенова</t>
  </si>
  <si>
    <t>Ксения</t>
  </si>
  <si>
    <t>7в</t>
  </si>
  <si>
    <t xml:space="preserve">Соколова </t>
  </si>
  <si>
    <t>Старостин</t>
  </si>
  <si>
    <t>Тарасов</t>
  </si>
  <si>
    <t>Казаков</t>
  </si>
  <si>
    <t>8в</t>
  </si>
  <si>
    <t>Круглова</t>
  </si>
  <si>
    <t>Муравьева</t>
  </si>
  <si>
    <t>8г</t>
  </si>
  <si>
    <t>Халявин</t>
  </si>
  <si>
    <t>Николай</t>
  </si>
  <si>
    <t>Цейтлин</t>
  </si>
  <si>
    <t>Эфендиева</t>
  </si>
  <si>
    <t>Гюнай</t>
  </si>
  <si>
    <t>Пчелко</t>
  </si>
  <si>
    <t>Василий</t>
  </si>
  <si>
    <t>9б</t>
  </si>
  <si>
    <t>Курилович</t>
  </si>
  <si>
    <t>Марина</t>
  </si>
  <si>
    <t>9в</t>
  </si>
  <si>
    <t>Солдатова</t>
  </si>
  <si>
    <t>Диана</t>
  </si>
  <si>
    <t>10б</t>
  </si>
  <si>
    <t>Спицина</t>
  </si>
  <si>
    <t>5а</t>
  </si>
  <si>
    <t>Маслова Ирина Викторовна</t>
  </si>
  <si>
    <t>Замятина</t>
  </si>
  <si>
    <t>Фесенко</t>
  </si>
  <si>
    <t>Алёна</t>
  </si>
  <si>
    <t>Голенищев</t>
  </si>
  <si>
    <t>Владислав</t>
  </si>
  <si>
    <t>Константинов</t>
  </si>
  <si>
    <t>Крамаренко</t>
  </si>
  <si>
    <t>Садовская</t>
  </si>
  <si>
    <t>Федотов</t>
  </si>
  <si>
    <t>Даниил</t>
  </si>
  <si>
    <t>Шмелёва</t>
  </si>
  <si>
    <t>Эмилия</t>
  </si>
  <si>
    <t>Волотивский</t>
  </si>
  <si>
    <t>Кузнецова</t>
  </si>
  <si>
    <t>Мария</t>
  </si>
  <si>
    <t>Кряжева</t>
  </si>
  <si>
    <t>Акатьева</t>
  </si>
  <si>
    <t>Каримов</t>
  </si>
  <si>
    <t>Илкин</t>
  </si>
  <si>
    <t>Туманов</t>
  </si>
  <si>
    <t>Сергей</t>
  </si>
  <si>
    <t>Афанасьева</t>
  </si>
  <si>
    <t>Александра</t>
  </si>
  <si>
    <t>Юшина</t>
  </si>
  <si>
    <t>Ангелина</t>
  </si>
  <si>
    <t>Мочквяк</t>
  </si>
  <si>
    <t>Данило</t>
  </si>
  <si>
    <t>Коптев</t>
  </si>
  <si>
    <t>Иван</t>
  </si>
  <si>
    <t>Дубинкина</t>
  </si>
  <si>
    <t>Лада</t>
  </si>
  <si>
    <t>Рогольская</t>
  </si>
  <si>
    <t>Инна</t>
  </si>
  <si>
    <t>Москвяк</t>
  </si>
  <si>
    <t>Котельников</t>
  </si>
  <si>
    <t>Роман</t>
  </si>
  <si>
    <t>Башкин</t>
  </si>
  <si>
    <t>Фролова</t>
  </si>
  <si>
    <t>6а</t>
  </si>
  <si>
    <t>Стойилкович</t>
  </si>
  <si>
    <t>Рык</t>
  </si>
  <si>
    <t>Шамберецкий</t>
  </si>
  <si>
    <t>6б</t>
  </si>
  <si>
    <t>Жаков</t>
  </si>
  <si>
    <t>Семён</t>
  </si>
  <si>
    <t>Зазорнов</t>
  </si>
  <si>
    <t>Пасюкова</t>
  </si>
  <si>
    <t>Згировский</t>
  </si>
  <si>
    <t>Кирилл</t>
  </si>
  <si>
    <t>Горбачёв</t>
  </si>
  <si>
    <t>Константин</t>
  </si>
  <si>
    <t>Горохова</t>
  </si>
  <si>
    <t>Владислава</t>
  </si>
  <si>
    <t>Ахметзянов</t>
  </si>
  <si>
    <t>Михайлова</t>
  </si>
  <si>
    <t>София</t>
  </si>
  <si>
    <t>Котенёва</t>
  </si>
  <si>
    <t>Петелин</t>
  </si>
  <si>
    <t>Кочелаевская</t>
  </si>
  <si>
    <t>Рудакова</t>
  </si>
  <si>
    <t>Коновалова</t>
  </si>
  <si>
    <t>Бариева</t>
  </si>
  <si>
    <t>Крушинский</t>
  </si>
  <si>
    <t>Данила</t>
  </si>
  <si>
    <t>Райкина</t>
  </si>
  <si>
    <t>Лилия</t>
  </si>
  <si>
    <t>Одинцова</t>
  </si>
  <si>
    <t>Земина</t>
  </si>
  <si>
    <t>Юлия</t>
  </si>
  <si>
    <t>Савичева</t>
  </si>
  <si>
    <t>Крылов</t>
  </si>
  <si>
    <t>Макар</t>
  </si>
  <si>
    <t>Козлов</t>
  </si>
  <si>
    <t>Валерий</t>
  </si>
  <si>
    <t>Шустрова</t>
  </si>
  <si>
    <t>Сохарёва</t>
  </si>
  <si>
    <t>Полуляхова</t>
  </si>
  <si>
    <t>Галинский</t>
  </si>
  <si>
    <t>Котова</t>
  </si>
  <si>
    <t>Касимова</t>
  </si>
  <si>
    <t>Мехрубон</t>
  </si>
  <si>
    <t>Чащина</t>
  </si>
  <si>
    <t>Станислава</t>
  </si>
  <si>
    <t>Важинская</t>
  </si>
  <si>
    <t>Данилюк</t>
  </si>
  <si>
    <t>Александр</t>
  </si>
  <si>
    <t>Пысаренко</t>
  </si>
  <si>
    <t>Рольян</t>
  </si>
  <si>
    <t>Манцеров</t>
  </si>
  <si>
    <t>Ефремова</t>
  </si>
  <si>
    <t>Курбанов</t>
  </si>
  <si>
    <t>Магомед</t>
  </si>
  <si>
    <t>Попов</t>
  </si>
  <si>
    <t>Киселёв</t>
  </si>
  <si>
    <t>Дмитрий</t>
  </si>
  <si>
    <t>Солодилов</t>
  </si>
  <si>
    <t>Дибиров</t>
  </si>
  <si>
    <t>Мурад</t>
  </si>
  <si>
    <t>Сереброва</t>
  </si>
  <si>
    <t>7б</t>
  </si>
  <si>
    <t>Кот</t>
  </si>
  <si>
    <t>Арсений</t>
  </si>
  <si>
    <t>Бажанова</t>
  </si>
  <si>
    <t>Криулина</t>
  </si>
  <si>
    <t>Коломийцев</t>
  </si>
  <si>
    <t>Лихацкий</t>
  </si>
  <si>
    <t>Дорошенко</t>
  </si>
  <si>
    <t>Курбатов</t>
  </si>
  <si>
    <t>Пилипенко</t>
  </si>
  <si>
    <t>Артур</t>
  </si>
  <si>
    <t>Испов</t>
  </si>
  <si>
    <t>Григорий</t>
  </si>
  <si>
    <t>Ефрюшкина Наталья Владимировна</t>
  </si>
  <si>
    <t>Хафси</t>
  </si>
  <si>
    <t>Белоусов</t>
  </si>
  <si>
    <t>Гулина</t>
  </si>
  <si>
    <t>Людмила</t>
  </si>
  <si>
    <t>Рыбина</t>
  </si>
  <si>
    <t>Корнишева</t>
  </si>
  <si>
    <t>Юнеев</t>
  </si>
  <si>
    <t>Артем</t>
  </si>
  <si>
    <t>Камболов</t>
  </si>
  <si>
    <t>Марат</t>
  </si>
  <si>
    <t>Долинов</t>
  </si>
  <si>
    <t>Табаран</t>
  </si>
  <si>
    <t>Наталья</t>
  </si>
  <si>
    <t xml:space="preserve">Федорова </t>
  </si>
  <si>
    <t>Мочалов</t>
  </si>
  <si>
    <t>Нестерова</t>
  </si>
  <si>
    <t>Яна</t>
  </si>
  <si>
    <t>Лихая</t>
  </si>
  <si>
    <t>Андрианова</t>
  </si>
  <si>
    <t xml:space="preserve">Румянцев </t>
  </si>
  <si>
    <t>Кадыров</t>
  </si>
  <si>
    <t>Артём</t>
  </si>
  <si>
    <t>Шмидт</t>
  </si>
  <si>
    <t>Максимова</t>
  </si>
  <si>
    <t>Смирнова</t>
  </si>
  <si>
    <t>Светлана</t>
  </si>
  <si>
    <t>Захарова</t>
  </si>
  <si>
    <t xml:space="preserve">Каренко </t>
  </si>
  <si>
    <t xml:space="preserve">Васильева </t>
  </si>
  <si>
    <t xml:space="preserve">Галаув </t>
  </si>
  <si>
    <t>Рамиль</t>
  </si>
  <si>
    <t>Егунов</t>
  </si>
  <si>
    <t>Марк</t>
  </si>
  <si>
    <t xml:space="preserve">Степанов </t>
  </si>
  <si>
    <t>Всеволод</t>
  </si>
  <si>
    <t xml:space="preserve">Иванова </t>
  </si>
  <si>
    <t>Сорочко</t>
  </si>
  <si>
    <t>Глеб</t>
  </si>
  <si>
    <t>Жакежанов</t>
  </si>
  <si>
    <t>Голубовский</t>
  </si>
  <si>
    <t>Сивкова</t>
  </si>
  <si>
    <t>Фортышев</t>
  </si>
  <si>
    <t>Жабыко</t>
  </si>
  <si>
    <t>Курочкин</t>
  </si>
  <si>
    <t xml:space="preserve">Комиссарова </t>
  </si>
  <si>
    <t xml:space="preserve">Большаков </t>
  </si>
  <si>
    <t>Воробьев</t>
  </si>
  <si>
    <t>Виктор</t>
  </si>
  <si>
    <t>Копачинский</t>
  </si>
  <si>
    <t>Пих</t>
  </si>
  <si>
    <t>Данилов</t>
  </si>
  <si>
    <t>Белобров</t>
  </si>
  <si>
    <t>Михайлов</t>
  </si>
  <si>
    <t>Лемещенко</t>
  </si>
  <si>
    <t>Говоров</t>
  </si>
  <si>
    <t>Торочков</t>
  </si>
  <si>
    <t>Кобзев</t>
  </si>
  <si>
    <t>Салов</t>
  </si>
  <si>
    <t>Котлова</t>
  </si>
  <si>
    <t>Ибрагимова</t>
  </si>
  <si>
    <t>Бадабиева</t>
  </si>
  <si>
    <t>Разият</t>
  </si>
  <si>
    <t>Юганов</t>
  </si>
  <si>
    <t>Розин</t>
  </si>
  <si>
    <t>Васин</t>
  </si>
  <si>
    <t>Иванов</t>
  </si>
  <si>
    <t>Котов</t>
  </si>
  <si>
    <t>Кириллова</t>
  </si>
  <si>
    <t>Кирюхина</t>
  </si>
  <si>
    <t>Стеблецова</t>
  </si>
  <si>
    <t>Магеррамов</t>
  </si>
  <si>
    <t>Симонова</t>
  </si>
  <si>
    <t>Алексеев</t>
  </si>
  <si>
    <t>Антон</t>
  </si>
  <si>
    <t>Зуев</t>
  </si>
  <si>
    <t>Демидов</t>
  </si>
  <si>
    <t>Холбозаров</t>
  </si>
  <si>
    <t>Шохзод</t>
  </si>
  <si>
    <t>Белова</t>
  </si>
  <si>
    <t>Гюльнара</t>
  </si>
  <si>
    <t>Чебыкина</t>
  </si>
  <si>
    <t>Ильин</t>
  </si>
  <si>
    <t>Шарипова</t>
  </si>
  <si>
    <t>Джонона</t>
  </si>
  <si>
    <t xml:space="preserve">Демидов </t>
  </si>
  <si>
    <t>Мишин</t>
  </si>
  <si>
    <t>Антонов</t>
  </si>
  <si>
    <t>Семёнов</t>
  </si>
  <si>
    <t>Тертерян</t>
  </si>
  <si>
    <t>Лилит</t>
  </si>
  <si>
    <t>Малышев</t>
  </si>
  <si>
    <t>Грехнёв</t>
  </si>
  <si>
    <t>Гаджиев</t>
  </si>
  <si>
    <t>Чепелова</t>
  </si>
  <si>
    <t>Кузьмин</t>
  </si>
  <si>
    <t>Касимов</t>
  </si>
  <si>
    <t>Симуков</t>
  </si>
  <si>
    <t>Кашина</t>
  </si>
  <si>
    <t>Оруджов</t>
  </si>
  <si>
    <t>Полад</t>
  </si>
  <si>
    <t>Клочкова</t>
  </si>
  <si>
    <t>Гриненко</t>
  </si>
  <si>
    <t>Тамара</t>
  </si>
  <si>
    <t>Малашенков</t>
  </si>
  <si>
    <t>Лащева</t>
  </si>
  <si>
    <t>Федькин</t>
  </si>
  <si>
    <t>Пётр</t>
  </si>
  <si>
    <t>Шмагин</t>
  </si>
  <si>
    <t>Гегоров</t>
  </si>
  <si>
    <t>Абрамов</t>
  </si>
  <si>
    <t>Гарабаджиу</t>
  </si>
  <si>
    <t>Михаэла</t>
  </si>
  <si>
    <t>Ким</t>
  </si>
  <si>
    <t>Виноградова</t>
  </si>
  <si>
    <t>Татьяна</t>
  </si>
  <si>
    <t>Галкина Мария Васильевна</t>
  </si>
  <si>
    <t>Кочелаевский</t>
  </si>
  <si>
    <t>Романова</t>
  </si>
  <si>
    <t>Гришина</t>
  </si>
  <si>
    <t>Жуков</t>
  </si>
  <si>
    <t>Алиев</t>
  </si>
  <si>
    <t>Ислом</t>
  </si>
  <si>
    <t>Ример</t>
  </si>
  <si>
    <t>Елена</t>
  </si>
  <si>
    <t>Савин</t>
  </si>
  <si>
    <t>Карныгин</t>
  </si>
  <si>
    <t>Тимур</t>
  </si>
  <si>
    <t>Щедров</t>
  </si>
  <si>
    <t>Оруджова</t>
  </si>
  <si>
    <t>Кибина</t>
  </si>
  <si>
    <t>Холбозоров</t>
  </si>
  <si>
    <t>Анвар</t>
  </si>
  <si>
    <t>Максимов</t>
  </si>
  <si>
    <t>Сорокина</t>
  </si>
  <si>
    <t>Марьям</t>
  </si>
  <si>
    <t>Глездышева</t>
  </si>
  <si>
    <t>Быкова</t>
  </si>
  <si>
    <t>Валиев</t>
  </si>
  <si>
    <t>Хуршед</t>
  </si>
  <si>
    <t>Крылова</t>
  </si>
  <si>
    <t>Зазорнова</t>
  </si>
  <si>
    <t>Соловьёва</t>
  </si>
  <si>
    <t>Дильмухамедова</t>
  </si>
  <si>
    <t>Алсу</t>
  </si>
  <si>
    <t>Мелешко</t>
  </si>
  <si>
    <t>Максимович</t>
  </si>
  <si>
    <t>Катерина</t>
  </si>
  <si>
    <t>Макогон</t>
  </si>
  <si>
    <t>Олег</t>
  </si>
  <si>
    <t>Бартенева</t>
  </si>
  <si>
    <t>Лепёшкин</t>
  </si>
  <si>
    <t>Минин</t>
  </si>
  <si>
    <t>Зайкина</t>
  </si>
  <si>
    <t>Царукян</t>
  </si>
  <si>
    <t>Жасмин</t>
  </si>
  <si>
    <t>Храбустов</t>
  </si>
  <si>
    <t>Джалилов</t>
  </si>
  <si>
    <t>Амирбек</t>
  </si>
  <si>
    <t>Гусев</t>
  </si>
  <si>
    <t>Вадим</t>
  </si>
  <si>
    <t>Рязанов</t>
  </si>
  <si>
    <t>Карпинская</t>
  </si>
  <si>
    <t>Надежда</t>
  </si>
  <si>
    <t>Наумовский</t>
  </si>
  <si>
    <t>Станислав</t>
  </si>
  <si>
    <t>Северин</t>
  </si>
  <si>
    <t>Любовь</t>
  </si>
  <si>
    <t>Тюх</t>
  </si>
  <si>
    <t>Карпов</t>
  </si>
  <si>
    <t>Бирюкова</t>
  </si>
  <si>
    <t>Богданова</t>
  </si>
  <si>
    <t>Алексеева</t>
  </si>
  <si>
    <t>Козинский</t>
  </si>
  <si>
    <t>Ирашин</t>
  </si>
  <si>
    <t>Финне</t>
  </si>
  <si>
    <t>Буланов</t>
  </si>
  <si>
    <t>Шимкун</t>
  </si>
  <si>
    <t>Колобов</t>
  </si>
  <si>
    <t>Железнова</t>
  </si>
  <si>
    <t>Чубаров</t>
  </si>
  <si>
    <t>Фимушкин</t>
  </si>
  <si>
    <t>Фомин</t>
  </si>
  <si>
    <t>Аксенов</t>
  </si>
  <si>
    <t>Коклюшкин</t>
  </si>
  <si>
    <t>Минаев</t>
  </si>
  <si>
    <t>Хорева</t>
  </si>
  <si>
    <t>Кондратьева</t>
  </si>
  <si>
    <t xml:space="preserve">Ставничая </t>
  </si>
  <si>
    <t>Кравченко</t>
  </si>
  <si>
    <t>Люфусян</t>
  </si>
  <si>
    <t>Сухоненков</t>
  </si>
  <si>
    <t>Ткачева</t>
  </si>
  <si>
    <t>Ирина</t>
  </si>
  <si>
    <t>Красникова</t>
  </si>
  <si>
    <t xml:space="preserve">Паршикова </t>
  </si>
  <si>
    <t>Кудрявцева</t>
  </si>
  <si>
    <t xml:space="preserve">Харина </t>
  </si>
  <si>
    <t>Мазейко</t>
  </si>
  <si>
    <t xml:space="preserve">Алексеева </t>
  </si>
  <si>
    <t>Иванова</t>
  </si>
  <si>
    <t xml:space="preserve">Крутовский </t>
  </si>
  <si>
    <t>Солдаева</t>
  </si>
  <si>
    <t>Ликий</t>
  </si>
  <si>
    <t>Лорина</t>
  </si>
  <si>
    <t>Лаврентьев</t>
  </si>
  <si>
    <t xml:space="preserve">Астахов </t>
  </si>
  <si>
    <t xml:space="preserve">Ремпен </t>
  </si>
  <si>
    <t>Матвеев</t>
  </si>
  <si>
    <t>Леонид</t>
  </si>
  <si>
    <t>Степанова</t>
  </si>
  <si>
    <t>Василиса</t>
  </si>
  <si>
    <t xml:space="preserve">Кононова </t>
  </si>
  <si>
    <t>Иванова Галина Васильевна</t>
  </si>
  <si>
    <t xml:space="preserve">Петрова </t>
  </si>
  <si>
    <t>Жуковец</t>
  </si>
  <si>
    <t>Преображенский</t>
  </si>
  <si>
    <t>Цурик</t>
  </si>
  <si>
    <t>Ешевский</t>
  </si>
  <si>
    <t>Рассас</t>
  </si>
  <si>
    <t>Карим</t>
  </si>
  <si>
    <t>Злыгостева</t>
  </si>
  <si>
    <t>Камышова</t>
  </si>
  <si>
    <t xml:space="preserve">Антонов </t>
  </si>
  <si>
    <t>Васильченко</t>
  </si>
  <si>
    <t>Фетисова Анна Юрьевна</t>
  </si>
  <si>
    <t>Ильиных</t>
  </si>
  <si>
    <t>Новокрещенова</t>
  </si>
  <si>
    <t>Белоусова</t>
  </si>
  <si>
    <t xml:space="preserve">Копаничук </t>
  </si>
  <si>
    <t xml:space="preserve">Иванов </t>
  </si>
  <si>
    <t>Гладкая</t>
  </si>
  <si>
    <t xml:space="preserve">Златорунская </t>
  </si>
  <si>
    <t>Трихина</t>
  </si>
  <si>
    <t>Белякова</t>
  </si>
  <si>
    <t xml:space="preserve">Чудинов </t>
  </si>
  <si>
    <t>Иванова Елена Михайловна</t>
  </si>
  <si>
    <t>Вишневский</t>
  </si>
  <si>
    <t>Ян</t>
  </si>
  <si>
    <t>Восканов</t>
  </si>
  <si>
    <t xml:space="preserve">Костюк </t>
  </si>
  <si>
    <t>Федор</t>
  </si>
  <si>
    <t>Куракина Наталья Юрьевна</t>
  </si>
  <si>
    <t>Ионина</t>
  </si>
  <si>
    <t>Чайковский</t>
  </si>
  <si>
    <t>Борис</t>
  </si>
  <si>
    <t>Силина</t>
  </si>
  <si>
    <t>Опаренюк</t>
  </si>
  <si>
    <t>Осипов</t>
  </si>
  <si>
    <t>Феликс</t>
  </si>
  <si>
    <t>Федоров</t>
  </si>
  <si>
    <t>Юрий</t>
  </si>
  <si>
    <t>Дмитриева</t>
  </si>
  <si>
    <t>Русак</t>
  </si>
  <si>
    <t>Витвинина</t>
  </si>
  <si>
    <t>Ильяшенко</t>
  </si>
  <si>
    <t xml:space="preserve">Терехов </t>
  </si>
  <si>
    <t>Скоробогатова</t>
  </si>
  <si>
    <t>Ульяна</t>
  </si>
  <si>
    <t>Васильева</t>
  </si>
  <si>
    <t>Гордецкая</t>
  </si>
  <si>
    <t>Кормилицын</t>
  </si>
  <si>
    <t>Тимофей</t>
  </si>
  <si>
    <t>Лебедев</t>
  </si>
  <si>
    <t>Яковлева</t>
  </si>
  <si>
    <t>Марта</t>
  </si>
  <si>
    <t xml:space="preserve">Сауткина </t>
  </si>
  <si>
    <t>Сорокина Ольга Николаевна</t>
  </si>
  <si>
    <t>Кочеткова</t>
  </si>
  <si>
    <t>Земилова</t>
  </si>
  <si>
    <t xml:space="preserve"> Наталья</t>
  </si>
  <si>
    <t>Чупров</t>
  </si>
  <si>
    <t>Ковалева</t>
  </si>
  <si>
    <t xml:space="preserve">Деменкова </t>
  </si>
  <si>
    <t xml:space="preserve">Брыкина </t>
  </si>
  <si>
    <t>Дыбаль</t>
  </si>
  <si>
    <t>Елисеева</t>
  </si>
  <si>
    <t>Федорова</t>
  </si>
  <si>
    <t>Цимцба</t>
  </si>
  <si>
    <t>Давид</t>
  </si>
  <si>
    <t>Маркова</t>
  </si>
  <si>
    <t>Абдуллаева</t>
  </si>
  <si>
    <t>Эльвира</t>
  </si>
  <si>
    <t>Закрутный</t>
  </si>
  <si>
    <t>Савельева</t>
  </si>
  <si>
    <t>Назаренко</t>
  </si>
  <si>
    <t>Павлова</t>
  </si>
  <si>
    <t>Волкова</t>
  </si>
  <si>
    <t>Майбородина</t>
  </si>
  <si>
    <t>Лия</t>
  </si>
  <si>
    <t>Смокотов</t>
  </si>
  <si>
    <t>Барро</t>
  </si>
  <si>
    <t xml:space="preserve">Полякова </t>
  </si>
  <si>
    <t xml:space="preserve">Николаева </t>
  </si>
  <si>
    <t xml:space="preserve">Семеняко </t>
  </si>
  <si>
    <t xml:space="preserve">Гриневич </t>
  </si>
  <si>
    <t>Воронин</t>
  </si>
  <si>
    <t>Качан</t>
  </si>
  <si>
    <t>Алиса</t>
  </si>
  <si>
    <t>Ибрагимов</t>
  </si>
  <si>
    <t>Чиж</t>
  </si>
  <si>
    <t xml:space="preserve">Макарова </t>
  </si>
  <si>
    <t xml:space="preserve">Широкова </t>
  </si>
  <si>
    <t>Турсрнов</t>
  </si>
  <si>
    <t xml:space="preserve">Ерофеева </t>
  </si>
  <si>
    <t xml:space="preserve">Мазарчук </t>
  </si>
  <si>
    <t>Миронова</t>
  </si>
  <si>
    <t>Ия</t>
  </si>
  <si>
    <t xml:space="preserve">Токтасинов </t>
  </si>
  <si>
    <t>Умарбек</t>
  </si>
  <si>
    <t>Завьялов</t>
  </si>
  <si>
    <t>Антонова</t>
  </si>
  <si>
    <t>Вроника</t>
  </si>
  <si>
    <t xml:space="preserve">Камышников </t>
  </si>
  <si>
    <t>Плоткин</t>
  </si>
  <si>
    <t>Галкин</t>
  </si>
  <si>
    <t xml:space="preserve">Маслов </t>
  </si>
  <si>
    <t xml:space="preserve">Шуленин </t>
  </si>
  <si>
    <t xml:space="preserve">Сорокина </t>
  </si>
  <si>
    <t>Алла</t>
  </si>
  <si>
    <t>Петин</t>
  </si>
  <si>
    <t xml:space="preserve">Касумов </t>
  </si>
  <si>
    <t xml:space="preserve">Насреддин </t>
  </si>
  <si>
    <t xml:space="preserve">Григорьева </t>
  </si>
  <si>
    <t>Трофимова</t>
  </si>
  <si>
    <t>Соловьева</t>
  </si>
  <si>
    <t>Аркадьева Татьяна Сергеевна</t>
  </si>
  <si>
    <t>Бутко</t>
  </si>
  <si>
    <t>Орешкина</t>
  </si>
  <si>
    <t>Васильев</t>
  </si>
  <si>
    <t>27,5</t>
  </si>
  <si>
    <t>Поляков</t>
  </si>
  <si>
    <t>Абросимова</t>
  </si>
  <si>
    <t>Воронина</t>
  </si>
  <si>
    <t>Настя</t>
  </si>
  <si>
    <t>Геоб</t>
  </si>
  <si>
    <t>Занков</t>
  </si>
  <si>
    <t>Ловкис</t>
  </si>
  <si>
    <t>Вячеслав</t>
  </si>
  <si>
    <t>Матвеева</t>
  </si>
  <si>
    <t>Терехов</t>
  </si>
  <si>
    <t>Олеся</t>
  </si>
  <si>
    <t>Корзакова</t>
  </si>
  <si>
    <t xml:space="preserve">Куприянова </t>
  </si>
  <si>
    <t>Регина</t>
  </si>
  <si>
    <t xml:space="preserve">Лаар </t>
  </si>
  <si>
    <t>Благушина</t>
  </si>
  <si>
    <t>Туманова</t>
  </si>
  <si>
    <t>Домнин</t>
  </si>
  <si>
    <t>Шапин</t>
  </si>
  <si>
    <t>Шепилова</t>
  </si>
  <si>
    <t xml:space="preserve">Сулейманова </t>
  </si>
  <si>
    <t>Сабина</t>
  </si>
  <si>
    <t>ГБОУ СОШ №283</t>
  </si>
  <si>
    <t>Сарайская Марина Борисовна</t>
  </si>
  <si>
    <t>Макарова</t>
  </si>
  <si>
    <t>Панарин</t>
  </si>
  <si>
    <t>Юрьев</t>
  </si>
  <si>
    <t>Зайцев</t>
  </si>
  <si>
    <t>Филиппова</t>
  </si>
  <si>
    <t>Жарова</t>
  </si>
  <si>
    <t xml:space="preserve"> </t>
  </si>
  <si>
    <t>Жукова</t>
  </si>
  <si>
    <t>Мачнев</t>
  </si>
  <si>
    <t>Большаков</t>
  </si>
  <si>
    <t>Байдаков</t>
  </si>
  <si>
    <t>Малькова</t>
  </si>
  <si>
    <t>Заостровцева</t>
  </si>
  <si>
    <t>Захаров</t>
  </si>
  <si>
    <t>Богдан</t>
  </si>
  <si>
    <t>Манапова</t>
  </si>
  <si>
    <t>Патимат</t>
  </si>
  <si>
    <t>Сенюц</t>
  </si>
  <si>
    <t>Хмелевская</t>
  </si>
  <si>
    <t>Ванюшечкин</t>
  </si>
  <si>
    <t>Денис</t>
  </si>
  <si>
    <t>Скиридов</t>
  </si>
  <si>
    <t>Варцеблюк</t>
  </si>
  <si>
    <t>Анатолий</t>
  </si>
  <si>
    <t>Манякин</t>
  </si>
  <si>
    <t>Комка</t>
  </si>
  <si>
    <t>Гладыш</t>
  </si>
  <si>
    <t>Есипов-Годлевский</t>
  </si>
  <si>
    <t>Сушкевич</t>
  </si>
  <si>
    <t>Толкачёва</t>
  </si>
  <si>
    <t>Фокина</t>
  </si>
  <si>
    <t>Чукшанова</t>
  </si>
  <si>
    <t>Ушакова</t>
  </si>
  <si>
    <t>Авдошкина</t>
  </si>
  <si>
    <t>Ольша</t>
  </si>
  <si>
    <t>Гаврилин</t>
  </si>
  <si>
    <t>Щукина</t>
  </si>
  <si>
    <t>Жанна</t>
  </si>
  <si>
    <t>Кекконен</t>
  </si>
  <si>
    <t>Нахида</t>
  </si>
  <si>
    <t>Самошкина</t>
  </si>
  <si>
    <t>Морозов</t>
  </si>
  <si>
    <t>Шкабара</t>
  </si>
  <si>
    <t>Джабарова</t>
  </si>
  <si>
    <t>Чистяков</t>
  </si>
  <si>
    <t>Войтенко</t>
  </si>
  <si>
    <t>Торсеева</t>
  </si>
  <si>
    <t xml:space="preserve">Вакулов </t>
  </si>
  <si>
    <t xml:space="preserve">Зайнутдинов </t>
  </si>
  <si>
    <t>Вагид</t>
  </si>
  <si>
    <t xml:space="preserve">Вицкоп  </t>
  </si>
  <si>
    <t>Долгова</t>
  </si>
  <si>
    <t xml:space="preserve">Подболоцкая </t>
  </si>
  <si>
    <t xml:space="preserve">Кривошапова </t>
  </si>
  <si>
    <t>Алена</t>
  </si>
  <si>
    <t xml:space="preserve">Лапенкова </t>
  </si>
  <si>
    <t>Петрусь</t>
  </si>
  <si>
    <t xml:space="preserve">Александрова </t>
  </si>
  <si>
    <t xml:space="preserve">Забродский </t>
  </si>
  <si>
    <t>Артемий</t>
  </si>
  <si>
    <t>Шишкина</t>
  </si>
  <si>
    <t xml:space="preserve">Шабанова </t>
  </si>
  <si>
    <t>Маслов</t>
  </si>
  <si>
    <t>Петр</t>
  </si>
  <si>
    <t>Горбунова</t>
  </si>
  <si>
    <t xml:space="preserve">Чайковская </t>
  </si>
  <si>
    <t>Гусева</t>
  </si>
  <si>
    <t xml:space="preserve">Шапаренко </t>
  </si>
  <si>
    <t>Мишина</t>
  </si>
  <si>
    <t>Уланов</t>
  </si>
  <si>
    <t>Уланова</t>
  </si>
  <si>
    <t>Сабуров</t>
  </si>
  <si>
    <t>Абдуев</t>
  </si>
  <si>
    <t>Темурназар</t>
  </si>
  <si>
    <t>Раков</t>
  </si>
  <si>
    <t>Завражнова</t>
  </si>
  <si>
    <t>Деревягина</t>
  </si>
  <si>
    <t>Дарина</t>
  </si>
  <si>
    <t xml:space="preserve">Белонович </t>
  </si>
  <si>
    <t>Палубинская Юлия Олеговна  Родькина Ольга Павловна</t>
  </si>
  <si>
    <t>Демидова</t>
  </si>
  <si>
    <t>Кручинина</t>
  </si>
  <si>
    <t>Гаврилова Ольга Алексеевна</t>
  </si>
  <si>
    <t>Линник</t>
  </si>
  <si>
    <t>Назаров</t>
  </si>
  <si>
    <t>Козлова Ольга Дмитриевна</t>
  </si>
  <si>
    <t xml:space="preserve">Никонов </t>
  </si>
  <si>
    <t>Плюснин</t>
  </si>
  <si>
    <t>Кикиморина Татьяна Валерьевна</t>
  </si>
  <si>
    <t>Сабадышина</t>
  </si>
  <si>
    <t>Раевская Марина Михайловна</t>
  </si>
  <si>
    <t>Фарутина</t>
  </si>
  <si>
    <t xml:space="preserve">Фогинская </t>
  </si>
  <si>
    <t>Симона</t>
  </si>
  <si>
    <t>Чернышов</t>
  </si>
  <si>
    <t>Якобсон</t>
  </si>
  <si>
    <t>Брагин</t>
  </si>
  <si>
    <t>Родькина Ольга Павловна</t>
  </si>
  <si>
    <t>Бурдейная</t>
  </si>
  <si>
    <t>Гольцев</t>
  </si>
  <si>
    <t>Ермакова</t>
  </si>
  <si>
    <t>Зверева</t>
  </si>
  <si>
    <t>Ипатов</t>
  </si>
  <si>
    <t>Кутькина</t>
  </si>
  <si>
    <t>Мельникова</t>
  </si>
  <si>
    <t>Русакова</t>
  </si>
  <si>
    <t>Середнякова</t>
  </si>
  <si>
    <t>Сечин</t>
  </si>
  <si>
    <t>Солодова</t>
  </si>
  <si>
    <t>Терентьева</t>
  </si>
  <si>
    <t>Чинина</t>
  </si>
  <si>
    <t>Марианна</t>
  </si>
  <si>
    <t>Тоноян</t>
  </si>
  <si>
    <t>Гегам</t>
  </si>
  <si>
    <t>Андреева Ольга Васильевна</t>
  </si>
  <si>
    <t>Сидоров</t>
  </si>
  <si>
    <t>Клешнина</t>
  </si>
  <si>
    <t>Кундель</t>
  </si>
  <si>
    <t>Трошков</t>
  </si>
  <si>
    <t>Луньков</t>
  </si>
  <si>
    <t>Матюхова</t>
  </si>
  <si>
    <t>Назарова</t>
  </si>
  <si>
    <t>Ефимова</t>
  </si>
  <si>
    <t>Касс</t>
  </si>
  <si>
    <t>Ушаков</t>
  </si>
  <si>
    <t>Корчевец</t>
  </si>
  <si>
    <t>Москвитина</t>
  </si>
  <si>
    <t xml:space="preserve">Рыбакова </t>
  </si>
  <si>
    <t>Комарова</t>
  </si>
  <si>
    <t>Сороколит</t>
  </si>
  <si>
    <t>Хвацкин</t>
  </si>
  <si>
    <t>Елизарова</t>
  </si>
  <si>
    <t>Белонович</t>
  </si>
  <si>
    <t>Лаптева</t>
  </si>
  <si>
    <t>Гвоздкова</t>
  </si>
  <si>
    <t>Иевлев</t>
  </si>
  <si>
    <t>Петрова</t>
  </si>
  <si>
    <t>Влада</t>
  </si>
  <si>
    <t>Чинин</t>
  </si>
  <si>
    <t>Щепина</t>
  </si>
  <si>
    <t>Петрухо</t>
  </si>
  <si>
    <t>Алябушева</t>
  </si>
  <si>
    <t>Повышева Ирина Валентиновна</t>
  </si>
  <si>
    <t>Водопьянова</t>
  </si>
  <si>
    <t>Балуева</t>
  </si>
  <si>
    <t>Глушкова</t>
  </si>
  <si>
    <t>Писарева</t>
  </si>
  <si>
    <t>Чернецова</t>
  </si>
  <si>
    <t>Евгения</t>
  </si>
  <si>
    <t>Короткова</t>
  </si>
  <si>
    <t>Мурашова</t>
  </si>
  <si>
    <t>Немыгин</t>
  </si>
  <si>
    <t>Усыченко</t>
  </si>
  <si>
    <t>Щурин</t>
  </si>
  <si>
    <t>Винцкевич</t>
  </si>
  <si>
    <t>Данильченко</t>
  </si>
  <si>
    <t xml:space="preserve">Зайцева </t>
  </si>
  <si>
    <t>Волченко</t>
  </si>
  <si>
    <t>Вишневская</t>
  </si>
  <si>
    <t>Пестрикова</t>
  </si>
  <si>
    <t>Сергеева</t>
  </si>
  <si>
    <t>Новикова</t>
  </si>
  <si>
    <t>Григорьева Ольга Ильинична, Родионова Наталья Ивановна</t>
  </si>
  <si>
    <t>Татаркина</t>
  </si>
  <si>
    <t xml:space="preserve">Каратаева </t>
  </si>
  <si>
    <t xml:space="preserve">Воронина </t>
  </si>
  <si>
    <t>Кабакчей</t>
  </si>
  <si>
    <t xml:space="preserve">Балабосова </t>
  </si>
  <si>
    <t>Шаблова</t>
  </si>
  <si>
    <t xml:space="preserve">Спирин </t>
  </si>
  <si>
    <t xml:space="preserve">Федоров </t>
  </si>
  <si>
    <t>Игнатова</t>
  </si>
  <si>
    <t>Еськова</t>
  </si>
  <si>
    <t>Григорьева Ольга Ильинична</t>
  </si>
  <si>
    <t xml:space="preserve">Кирсанова </t>
  </si>
  <si>
    <t>Пиунова</t>
  </si>
  <si>
    <t>Голубева</t>
  </si>
  <si>
    <t>Александрова</t>
  </si>
  <si>
    <t>Леонидова</t>
  </si>
  <si>
    <t xml:space="preserve"> Анна</t>
  </si>
  <si>
    <t>Магнитская</t>
  </si>
  <si>
    <t>Рудая</t>
  </si>
  <si>
    <t>Лавренева</t>
  </si>
  <si>
    <t>Элина</t>
  </si>
  <si>
    <t>Белашова</t>
  </si>
  <si>
    <t>Света</t>
  </si>
  <si>
    <t>Розова</t>
  </si>
  <si>
    <t xml:space="preserve"> Софья</t>
  </si>
  <si>
    <t xml:space="preserve">Варенко </t>
  </si>
  <si>
    <t>Исмагилов</t>
  </si>
  <si>
    <t>Зива</t>
  </si>
  <si>
    <t>Пышнова</t>
  </si>
  <si>
    <t>Алксандра</t>
  </si>
  <si>
    <t>Бондарь</t>
  </si>
  <si>
    <t xml:space="preserve">Коврижина </t>
  </si>
  <si>
    <t>Лысенко</t>
  </si>
  <si>
    <t>НЧОУ "Дельта"</t>
  </si>
  <si>
    <t>Хлопова</t>
  </si>
  <si>
    <t>Шушин</t>
  </si>
  <si>
    <t>Скребцова</t>
  </si>
  <si>
    <t>НЧОУ "Дельта</t>
  </si>
  <si>
    <t>Арсентьев</t>
  </si>
  <si>
    <t>Мелентьев</t>
  </si>
  <si>
    <t xml:space="preserve">Виноградов </t>
  </si>
  <si>
    <t>НЧОУ"Дельта"</t>
  </si>
  <si>
    <t>Егорова</t>
  </si>
  <si>
    <t xml:space="preserve">Кузнецова </t>
  </si>
  <si>
    <t>Хлестов</t>
  </si>
  <si>
    <t>Решетов</t>
  </si>
  <si>
    <t>ФГКОУ СПб СВУ МВД России</t>
  </si>
  <si>
    <t>11б</t>
  </si>
  <si>
    <t>Нимировская Юзефа Казимировна</t>
  </si>
  <si>
    <t>-</t>
  </si>
  <si>
    <t>Иваньков</t>
  </si>
  <si>
    <t>Евсюгин</t>
  </si>
  <si>
    <t>10а</t>
  </si>
  <si>
    <t>Новак</t>
  </si>
  <si>
    <t>Баландин</t>
  </si>
  <si>
    <t>Гвильдис</t>
  </si>
  <si>
    <t>Фокин</t>
  </si>
  <si>
    <t>Коньков</t>
  </si>
  <si>
    <t>Виноградова Елена Анатольевна</t>
  </si>
  <si>
    <t>Галкина</t>
  </si>
  <si>
    <t>Кунец</t>
  </si>
  <si>
    <t>Воронцова</t>
  </si>
  <si>
    <t>Храпова</t>
  </si>
  <si>
    <t>Абушинова</t>
  </si>
  <si>
    <t>Кузнецов</t>
  </si>
  <si>
    <t>Зубкова</t>
  </si>
  <si>
    <t>Чернова</t>
  </si>
  <si>
    <t>Рябова</t>
  </si>
  <si>
    <t>Гусендебирова</t>
  </si>
  <si>
    <t>диана</t>
  </si>
  <si>
    <t>Кочкина</t>
  </si>
  <si>
    <t>Шелагуров</t>
  </si>
  <si>
    <t>Булгакова</t>
  </si>
  <si>
    <t>Арсеньев</t>
  </si>
  <si>
    <t>Вороненко</t>
  </si>
  <si>
    <t>Моисеева</t>
  </si>
  <si>
    <t>Асмолова</t>
  </si>
  <si>
    <t>Шеламов</t>
  </si>
  <si>
    <t>Бодрикова</t>
  </si>
  <si>
    <t>Панин</t>
  </si>
  <si>
    <t>Журавлёва</t>
  </si>
  <si>
    <t>Хачатурова</t>
  </si>
  <si>
    <t xml:space="preserve">Тихомирова </t>
  </si>
  <si>
    <t>Инюшина</t>
  </si>
  <si>
    <t xml:space="preserve">Машарская </t>
  </si>
  <si>
    <t>Радюпов</t>
  </si>
  <si>
    <t>Валентин</t>
  </si>
  <si>
    <t xml:space="preserve">Борисовский </t>
  </si>
  <si>
    <t xml:space="preserve">Абишова </t>
  </si>
  <si>
    <t xml:space="preserve">Варламов </t>
  </si>
  <si>
    <t>Груздёнок</t>
  </si>
  <si>
    <t>Мкртчян</t>
  </si>
  <si>
    <t>Эдгар</t>
  </si>
  <si>
    <t xml:space="preserve">Аласкарова </t>
  </si>
  <si>
    <t>Рубан</t>
  </si>
  <si>
    <t xml:space="preserve">Романова </t>
  </si>
  <si>
    <t>Еекатерина</t>
  </si>
  <si>
    <t xml:space="preserve">Алибекова </t>
  </si>
  <si>
    <t>Наида</t>
  </si>
  <si>
    <t xml:space="preserve">Данилова </t>
  </si>
  <si>
    <t>Мулкиджан</t>
  </si>
  <si>
    <t>Римма</t>
  </si>
  <si>
    <t xml:space="preserve">Борисова </t>
  </si>
  <si>
    <t>Сайманова</t>
  </si>
  <si>
    <t>Хлынов</t>
  </si>
  <si>
    <t>Руслан</t>
  </si>
  <si>
    <t xml:space="preserve">Антропова </t>
  </si>
  <si>
    <t xml:space="preserve">Куницына </t>
  </si>
  <si>
    <t>Осокина Нина Викторовна</t>
  </si>
  <si>
    <t>Богачёва</t>
  </si>
  <si>
    <t>Козлова</t>
  </si>
  <si>
    <t>Оберемок</t>
  </si>
  <si>
    <t xml:space="preserve">Окулов </t>
  </si>
  <si>
    <t>Семушин</t>
  </si>
  <si>
    <t>Русаков</t>
  </si>
  <si>
    <t>Борцова</t>
  </si>
  <si>
    <t>Балибаева</t>
  </si>
  <si>
    <t>Камилла</t>
  </si>
  <si>
    <t>Братерская</t>
  </si>
  <si>
    <t xml:space="preserve">Тарасов </t>
  </si>
  <si>
    <t>Басов</t>
  </si>
  <si>
    <t xml:space="preserve">Юнусова </t>
  </si>
  <si>
    <t>Мижгона</t>
  </si>
  <si>
    <t>Жоробаева</t>
  </si>
  <si>
    <t>Мамуна</t>
  </si>
  <si>
    <t>БАРАНОВ</t>
  </si>
  <si>
    <t>Савелий</t>
  </si>
  <si>
    <t>Брицкая Алла Александровна</t>
  </si>
  <si>
    <t>Конжина</t>
  </si>
  <si>
    <t>Гейдарова</t>
  </si>
  <si>
    <t>Аида</t>
  </si>
  <si>
    <t>Гладышевская</t>
  </si>
  <si>
    <t>о,5</t>
  </si>
  <si>
    <t>Грошев</t>
  </si>
  <si>
    <t>Гришаева</t>
  </si>
  <si>
    <t>Зорова</t>
  </si>
  <si>
    <t xml:space="preserve">Карачёв </t>
  </si>
  <si>
    <t>Косолапов</t>
  </si>
  <si>
    <t>Куранова</t>
  </si>
  <si>
    <t>Полюшкина</t>
  </si>
  <si>
    <t>Семёнова</t>
  </si>
  <si>
    <t>Ульяницкая</t>
  </si>
  <si>
    <t>Гукова</t>
  </si>
  <si>
    <t>Павлусенко</t>
  </si>
  <si>
    <t>Пестов</t>
  </si>
  <si>
    <t>Погосян</t>
  </si>
  <si>
    <t>Каринэ</t>
  </si>
  <si>
    <t>Сушилова</t>
  </si>
  <si>
    <t>Бахирева</t>
  </si>
  <si>
    <t>Бригалян</t>
  </si>
  <si>
    <t>Григорьева</t>
  </si>
  <si>
    <t>Сорокин</t>
  </si>
  <si>
    <t>Александрова Кристина Бегенчевна</t>
  </si>
  <si>
    <t>Вишняков</t>
  </si>
  <si>
    <t>Тимофеева Ирина Николаевна</t>
  </si>
  <si>
    <t>Андреев</t>
  </si>
  <si>
    <t>8.5</t>
  </si>
  <si>
    <t>Бабушкин</t>
  </si>
  <si>
    <t>Волков</t>
  </si>
  <si>
    <t>9.5</t>
  </si>
  <si>
    <t>Атабеков</t>
  </si>
  <si>
    <t>Эрбол</t>
  </si>
  <si>
    <t>Валькович</t>
  </si>
  <si>
    <t>6.5</t>
  </si>
  <si>
    <t>Побединский</t>
  </si>
  <si>
    <t>Рахматова</t>
  </si>
  <si>
    <t>Гавхархон</t>
  </si>
  <si>
    <t>ГБОУ школа-интернат №2</t>
  </si>
  <si>
    <t>Кутина</t>
  </si>
  <si>
    <t xml:space="preserve">Удалова </t>
  </si>
  <si>
    <t>Баева</t>
  </si>
  <si>
    <t>Можегова</t>
  </si>
  <si>
    <t xml:space="preserve">Леонова </t>
  </si>
  <si>
    <t>Семен</t>
  </si>
  <si>
    <t>Сизова</t>
  </si>
  <si>
    <t>Сазонов</t>
  </si>
  <si>
    <t>Курапцева</t>
  </si>
  <si>
    <t>Павлов</t>
  </si>
  <si>
    <t xml:space="preserve">Зарецкая </t>
  </si>
  <si>
    <t xml:space="preserve">Литвинов </t>
  </si>
  <si>
    <t>Базонова</t>
  </si>
  <si>
    <t>Жадан</t>
  </si>
  <si>
    <t>Шенинг</t>
  </si>
  <si>
    <t>Курнаев</t>
  </si>
  <si>
    <t>Демид</t>
  </si>
  <si>
    <t xml:space="preserve">Климчук </t>
  </si>
  <si>
    <t>5 В</t>
  </si>
  <si>
    <t>Осадченко</t>
  </si>
  <si>
    <t>Фёдор</t>
  </si>
  <si>
    <t>Агронская</t>
  </si>
  <si>
    <t>5 А</t>
  </si>
  <si>
    <t>Фурсенко</t>
  </si>
  <si>
    <t>Чжао</t>
  </si>
  <si>
    <t>Цзыци</t>
  </si>
  <si>
    <t xml:space="preserve">Губина </t>
  </si>
  <si>
    <t xml:space="preserve">Хлабова </t>
  </si>
  <si>
    <t>Вика</t>
  </si>
  <si>
    <t xml:space="preserve">Смирнов </t>
  </si>
  <si>
    <t>6 В</t>
  </si>
  <si>
    <t xml:space="preserve">Калашников </t>
  </si>
  <si>
    <t>Митрофанов</t>
  </si>
  <si>
    <t>6 А</t>
  </si>
  <si>
    <t xml:space="preserve">Шеломанова </t>
  </si>
  <si>
    <t xml:space="preserve"> Юлия</t>
  </si>
  <si>
    <t xml:space="preserve">6 А </t>
  </si>
  <si>
    <t xml:space="preserve">Яковлев </t>
  </si>
  <si>
    <t xml:space="preserve">Бобкина </t>
  </si>
  <si>
    <t>Малофеев</t>
  </si>
  <si>
    <t xml:space="preserve">Унковская </t>
  </si>
  <si>
    <t>Громов</t>
  </si>
  <si>
    <t xml:space="preserve">Кириллов </t>
  </si>
  <si>
    <t xml:space="preserve">Смирнова </t>
  </si>
  <si>
    <t xml:space="preserve">Попов </t>
  </si>
  <si>
    <t>Кирилкин</t>
  </si>
  <si>
    <t xml:space="preserve">Виноградова </t>
  </si>
  <si>
    <t>Метелкина</t>
  </si>
  <si>
    <t xml:space="preserve">Соснова </t>
  </si>
  <si>
    <t>Ромалданов</t>
  </si>
  <si>
    <t xml:space="preserve">Пужливый </t>
  </si>
  <si>
    <t>7 В</t>
  </si>
  <si>
    <t>Сладков</t>
  </si>
  <si>
    <t>7 А</t>
  </si>
  <si>
    <t>Лукин</t>
  </si>
  <si>
    <t>Науменко</t>
  </si>
  <si>
    <t>Столяров</t>
  </si>
  <si>
    <t>Климина</t>
  </si>
  <si>
    <t>7 Б</t>
  </si>
  <si>
    <t>Кидяева</t>
  </si>
  <si>
    <t>Сивак</t>
  </si>
  <si>
    <t xml:space="preserve">Копылова </t>
  </si>
  <si>
    <t xml:space="preserve">Красовская </t>
  </si>
  <si>
    <t xml:space="preserve">Калинина </t>
  </si>
  <si>
    <t xml:space="preserve">Плющ </t>
  </si>
  <si>
    <t>Григорьев</t>
  </si>
  <si>
    <t>Письмарова</t>
  </si>
  <si>
    <t>Надя</t>
  </si>
  <si>
    <t>Третьяк</t>
  </si>
  <si>
    <t xml:space="preserve">Хомякова </t>
  </si>
  <si>
    <t xml:space="preserve">Гурко </t>
  </si>
  <si>
    <t xml:space="preserve">Солодовников </t>
  </si>
  <si>
    <t xml:space="preserve">Синкевич </t>
  </si>
  <si>
    <t xml:space="preserve">Белова </t>
  </si>
  <si>
    <t xml:space="preserve">Ефимов </t>
  </si>
  <si>
    <t>8 А</t>
  </si>
  <si>
    <t xml:space="preserve">Алмазова </t>
  </si>
  <si>
    <t>8 В</t>
  </si>
  <si>
    <t xml:space="preserve">Ангени </t>
  </si>
  <si>
    <t xml:space="preserve">Чжио </t>
  </si>
  <si>
    <t>Юйци</t>
  </si>
  <si>
    <t xml:space="preserve">Ларин </t>
  </si>
  <si>
    <t>8 Б</t>
  </si>
  <si>
    <t xml:space="preserve">Фураева </t>
  </si>
  <si>
    <t>Нилова</t>
  </si>
  <si>
    <t xml:space="preserve">Кормщикова </t>
  </si>
  <si>
    <t xml:space="preserve">Шкаровский </t>
  </si>
  <si>
    <t xml:space="preserve">Калачёв </t>
  </si>
  <si>
    <t xml:space="preserve">Шилов </t>
  </si>
  <si>
    <t xml:space="preserve">Назарова </t>
  </si>
  <si>
    <t xml:space="preserve">Старцев </t>
  </si>
  <si>
    <t xml:space="preserve">Куцый </t>
  </si>
  <si>
    <t xml:space="preserve">Степанова </t>
  </si>
  <si>
    <t xml:space="preserve">Юлия </t>
  </si>
  <si>
    <t xml:space="preserve">Миняева </t>
  </si>
  <si>
    <t xml:space="preserve">Зайцев </t>
  </si>
  <si>
    <t xml:space="preserve">Акчурина </t>
  </si>
  <si>
    <t>Войтехович</t>
  </si>
  <si>
    <t xml:space="preserve">Епифанова </t>
  </si>
  <si>
    <t>Овчаров</t>
  </si>
  <si>
    <t>Барабаш</t>
  </si>
  <si>
    <t>Холопов</t>
  </si>
  <si>
    <t xml:space="preserve">Аввакумова </t>
  </si>
  <si>
    <t>Лисицына</t>
  </si>
  <si>
    <t xml:space="preserve">Веселов </t>
  </si>
  <si>
    <t xml:space="preserve">Вичуганова </t>
  </si>
  <si>
    <t>Косакян</t>
  </si>
  <si>
    <t>Жора</t>
  </si>
  <si>
    <t>Мещеров</t>
  </si>
  <si>
    <t>Шамиль</t>
  </si>
  <si>
    <t xml:space="preserve">Кучма </t>
  </si>
  <si>
    <t>Ризванов</t>
  </si>
  <si>
    <t xml:space="preserve">Измайлова </t>
  </si>
  <si>
    <t>Наиля</t>
  </si>
  <si>
    <t xml:space="preserve">Бузевич </t>
  </si>
  <si>
    <t>Лариса</t>
  </si>
  <si>
    <t>9 А</t>
  </si>
  <si>
    <t xml:space="preserve">Павлов </t>
  </si>
  <si>
    <t xml:space="preserve">Черногузова </t>
  </si>
  <si>
    <t xml:space="preserve">Щербаков </t>
  </si>
  <si>
    <t>9 В</t>
  </si>
  <si>
    <t>Герасимов</t>
  </si>
  <si>
    <t xml:space="preserve">Мамоля </t>
  </si>
  <si>
    <t>Эдуард</t>
  </si>
  <si>
    <t xml:space="preserve">Хакимов </t>
  </si>
  <si>
    <t xml:space="preserve">Гаврилов </t>
  </si>
  <si>
    <t>9 Б</t>
  </si>
  <si>
    <t xml:space="preserve">Русакова </t>
  </si>
  <si>
    <t>Настасья</t>
  </si>
  <si>
    <t>Наутран</t>
  </si>
  <si>
    <t xml:space="preserve">Логойда </t>
  </si>
  <si>
    <t>10 Б</t>
  </si>
  <si>
    <t xml:space="preserve">Дьяконов </t>
  </si>
  <si>
    <t xml:space="preserve">Муратов </t>
  </si>
  <si>
    <t xml:space="preserve">10 Б </t>
  </si>
  <si>
    <t xml:space="preserve">Белоусова </t>
  </si>
  <si>
    <t xml:space="preserve">11 А </t>
  </si>
  <si>
    <t>Кочегарова</t>
  </si>
  <si>
    <t xml:space="preserve">Мбарки </t>
  </si>
  <si>
    <t>Дорофеев</t>
  </si>
  <si>
    <t xml:space="preserve">Есть </t>
  </si>
  <si>
    <t xml:space="preserve">Мазабаев </t>
  </si>
  <si>
    <t xml:space="preserve">Азиз </t>
  </si>
  <si>
    <t xml:space="preserve">Кондратьев </t>
  </si>
  <si>
    <t xml:space="preserve">Прошев </t>
  </si>
  <si>
    <t xml:space="preserve">Никита </t>
  </si>
  <si>
    <t xml:space="preserve">Асташенков </t>
  </si>
  <si>
    <t xml:space="preserve">Евгений </t>
  </si>
  <si>
    <t xml:space="preserve">Кошелев </t>
  </si>
  <si>
    <t xml:space="preserve">Артем </t>
  </si>
  <si>
    <t xml:space="preserve">Лазу </t>
  </si>
  <si>
    <t xml:space="preserve">Герасимчук </t>
  </si>
  <si>
    <t xml:space="preserve">Антон </t>
  </si>
  <si>
    <t xml:space="preserve">Дука </t>
  </si>
  <si>
    <t xml:space="preserve">Максим </t>
  </si>
  <si>
    <t xml:space="preserve">Никитин </t>
  </si>
  <si>
    <t xml:space="preserve">Виталий </t>
  </si>
  <si>
    <t xml:space="preserve">Андреев </t>
  </si>
  <si>
    <t xml:space="preserve">Сергей </t>
  </si>
  <si>
    <t xml:space="preserve">Марчела </t>
  </si>
  <si>
    <t xml:space="preserve">Моторная </t>
  </si>
  <si>
    <t xml:space="preserve">Вероника </t>
  </si>
  <si>
    <t xml:space="preserve">Дубровина </t>
  </si>
  <si>
    <t xml:space="preserve">Милена </t>
  </si>
  <si>
    <t xml:space="preserve">Рымарчук </t>
  </si>
  <si>
    <t xml:space="preserve">Егор </t>
  </si>
  <si>
    <t xml:space="preserve">Гарбузова  </t>
  </si>
  <si>
    <t xml:space="preserve">Светлана </t>
  </si>
  <si>
    <t xml:space="preserve">Леонтьев </t>
  </si>
  <si>
    <t xml:space="preserve">Илья </t>
  </si>
  <si>
    <t xml:space="preserve">Пахачев </t>
  </si>
  <si>
    <t xml:space="preserve">Антоненко </t>
  </si>
  <si>
    <t xml:space="preserve">Анна </t>
  </si>
  <si>
    <t xml:space="preserve">Графова </t>
  </si>
  <si>
    <t xml:space="preserve">Мария </t>
  </si>
  <si>
    <t xml:space="preserve">Калатал </t>
  </si>
  <si>
    <t xml:space="preserve">Ника </t>
  </si>
  <si>
    <t xml:space="preserve">Колосова </t>
  </si>
  <si>
    <t xml:space="preserve">Курина </t>
  </si>
  <si>
    <t xml:space="preserve">Анастасия </t>
  </si>
  <si>
    <t xml:space="preserve">Омельченко </t>
  </si>
  <si>
    <t xml:space="preserve">Дарья </t>
  </si>
  <si>
    <t xml:space="preserve">Лукирская </t>
  </si>
  <si>
    <t xml:space="preserve">Терешкин </t>
  </si>
  <si>
    <t xml:space="preserve">Левшина </t>
  </si>
  <si>
    <t xml:space="preserve">Кондратенко </t>
  </si>
  <si>
    <t>Дзергун</t>
  </si>
  <si>
    <t xml:space="preserve">Полина </t>
  </si>
  <si>
    <t xml:space="preserve">Бурдакова </t>
  </si>
  <si>
    <t>Соколова-Сапожникова</t>
  </si>
  <si>
    <t xml:space="preserve">София </t>
  </si>
  <si>
    <t xml:space="preserve">Махмудова </t>
  </si>
  <si>
    <t xml:space="preserve">Айсу </t>
  </si>
  <si>
    <t xml:space="preserve">Сермяжко </t>
  </si>
  <si>
    <t>Неверных</t>
  </si>
  <si>
    <t>Аш-Шериа</t>
  </si>
  <si>
    <t>Халил</t>
  </si>
  <si>
    <t xml:space="preserve">Димитренко </t>
  </si>
  <si>
    <t xml:space="preserve">Оксана </t>
  </si>
  <si>
    <t>Татунов</t>
  </si>
  <si>
    <t xml:space="preserve">Ислам </t>
  </si>
  <si>
    <t xml:space="preserve">Прошева </t>
  </si>
  <si>
    <t xml:space="preserve">Елизавета </t>
  </si>
  <si>
    <t xml:space="preserve">Недоступ </t>
  </si>
  <si>
    <t xml:space="preserve">Ангелина </t>
  </si>
  <si>
    <t xml:space="preserve">Диана </t>
  </si>
  <si>
    <t xml:space="preserve">Оруджов </t>
  </si>
  <si>
    <t xml:space="preserve">Аладдин </t>
  </si>
  <si>
    <t xml:space="preserve">Потемкина </t>
  </si>
  <si>
    <t xml:space="preserve">Яна </t>
  </si>
  <si>
    <t xml:space="preserve">Бакалеева </t>
  </si>
  <si>
    <t xml:space="preserve">Осетров </t>
  </si>
  <si>
    <t xml:space="preserve">Кирилл </t>
  </si>
  <si>
    <t xml:space="preserve">Гольдберг </t>
  </si>
  <si>
    <t xml:space="preserve">Джордж </t>
  </si>
  <si>
    <t xml:space="preserve">Азаревич </t>
  </si>
  <si>
    <t xml:space="preserve">Виктория </t>
  </si>
  <si>
    <t xml:space="preserve">Букоткин </t>
  </si>
  <si>
    <t>Романов</t>
  </si>
  <si>
    <t>Матвей</t>
  </si>
  <si>
    <t>нет</t>
  </si>
  <si>
    <t>Архипов</t>
  </si>
  <si>
    <t>Стас</t>
  </si>
  <si>
    <t>Вавина</t>
  </si>
  <si>
    <t>5б</t>
  </si>
  <si>
    <t>Татарчук</t>
  </si>
  <si>
    <t>Властилина</t>
  </si>
  <si>
    <t>Короткая</t>
  </si>
  <si>
    <t>Збродов</t>
  </si>
  <si>
    <t>Бакшилова</t>
  </si>
  <si>
    <t>Левский</t>
  </si>
  <si>
    <t>Станкевич</t>
  </si>
  <si>
    <t>Клочков</t>
  </si>
  <si>
    <t>Беляев</t>
  </si>
  <si>
    <t>Леонова</t>
  </si>
  <si>
    <t>Гамбарян</t>
  </si>
  <si>
    <t>Федорееваа</t>
  </si>
  <si>
    <t>Сурков</t>
  </si>
  <si>
    <t>Тубутарова</t>
  </si>
  <si>
    <t>Добряков</t>
  </si>
  <si>
    <t>Пакунова</t>
  </si>
  <si>
    <t>Ренжина</t>
  </si>
  <si>
    <t>Пучкова</t>
  </si>
  <si>
    <t>Щербань</t>
  </si>
  <si>
    <t>Елфимов</t>
  </si>
  <si>
    <t>Филиппов</t>
  </si>
  <si>
    <t>Андрианов</t>
  </si>
  <si>
    <t xml:space="preserve">Зябкин </t>
  </si>
  <si>
    <t>Косова</t>
  </si>
  <si>
    <t>Лисин</t>
  </si>
  <si>
    <t>Бабаев</t>
  </si>
  <si>
    <t>Ренат</t>
  </si>
  <si>
    <t>Ефим</t>
  </si>
  <si>
    <t>Макаров</t>
  </si>
  <si>
    <t>Морозова</t>
  </si>
  <si>
    <t>Худякова</t>
  </si>
  <si>
    <t>Свалова</t>
  </si>
  <si>
    <t xml:space="preserve">Сечинский </t>
  </si>
  <si>
    <t>Владлена</t>
  </si>
  <si>
    <t>Годованая</t>
  </si>
  <si>
    <t>Константинова</t>
  </si>
  <si>
    <t>Мариам</t>
  </si>
  <si>
    <t xml:space="preserve">Гаврилова </t>
  </si>
  <si>
    <t xml:space="preserve">Елпатьевская </t>
  </si>
  <si>
    <t xml:space="preserve">Луц </t>
  </si>
  <si>
    <t xml:space="preserve">Нистратова </t>
  </si>
  <si>
    <t xml:space="preserve">Плохих </t>
  </si>
  <si>
    <t xml:space="preserve">Фаррахова </t>
  </si>
  <si>
    <t>Зимин</t>
  </si>
  <si>
    <t xml:space="preserve">Семенова </t>
  </si>
  <si>
    <t>Овчинников</t>
  </si>
  <si>
    <t>Маказеб</t>
  </si>
  <si>
    <t>Виталия</t>
  </si>
  <si>
    <t>Морудова</t>
  </si>
  <si>
    <t>Калмыкова</t>
  </si>
  <si>
    <t>Серова</t>
  </si>
  <si>
    <t>Лямина</t>
  </si>
  <si>
    <t>Куликова</t>
  </si>
  <si>
    <t xml:space="preserve">Агаева </t>
  </si>
  <si>
    <t>Эсмира</t>
  </si>
  <si>
    <t xml:space="preserve">Куяниченко </t>
  </si>
  <si>
    <t>Асамова</t>
  </si>
  <si>
    <t>Куликов</t>
  </si>
  <si>
    <t>Пиус</t>
  </si>
  <si>
    <t>Дорджина</t>
  </si>
  <si>
    <t>Баина</t>
  </si>
  <si>
    <t>Фракова</t>
  </si>
  <si>
    <t>Харьковская</t>
  </si>
  <si>
    <t>Майя</t>
  </si>
  <si>
    <t>Щерба</t>
  </si>
  <si>
    <t xml:space="preserve">Никифорова </t>
  </si>
  <si>
    <t>НОУ "Частная школа "Взмах"</t>
  </si>
  <si>
    <t>Годун Глеб Владимирович</t>
  </si>
  <si>
    <t>Петухова</t>
  </si>
  <si>
    <t xml:space="preserve">Власов </t>
  </si>
  <si>
    <t>Тамвилиус</t>
  </si>
  <si>
    <t>Эрика</t>
  </si>
  <si>
    <t>Соколова</t>
  </si>
  <si>
    <t>Немтырёва</t>
  </si>
  <si>
    <t>Цай</t>
  </si>
  <si>
    <t>Федотова</t>
  </si>
  <si>
    <t>Мягкая</t>
  </si>
  <si>
    <t>Медведев</t>
  </si>
  <si>
    <t>Костелуцкая</t>
  </si>
  <si>
    <t>Высотина</t>
  </si>
  <si>
    <t>Спасёнов</t>
  </si>
  <si>
    <t>Чернышова</t>
  </si>
  <si>
    <t>Комиссаров</t>
  </si>
  <si>
    <t>Ревинская</t>
  </si>
  <si>
    <t>Троян</t>
  </si>
  <si>
    <t>Ярошенко</t>
  </si>
  <si>
    <t>Земская</t>
  </si>
  <si>
    <t>Абрамян</t>
  </si>
  <si>
    <t>Милена</t>
  </si>
  <si>
    <t>Маляев</t>
  </si>
  <si>
    <t>ГБОУ Гимназия 284</t>
  </si>
  <si>
    <t>6 а</t>
  </si>
  <si>
    <t>Данильчук</t>
  </si>
  <si>
    <t>7 а</t>
  </si>
  <si>
    <t>Дрозд</t>
  </si>
  <si>
    <t>8 а</t>
  </si>
  <si>
    <t>Андреева</t>
  </si>
  <si>
    <t>Гаршина</t>
  </si>
  <si>
    <t>Кудашев</t>
  </si>
  <si>
    <t>Дамир</t>
  </si>
  <si>
    <t>Карчевский</t>
  </si>
  <si>
    <t>Стадник</t>
  </si>
  <si>
    <t>Крюкова</t>
  </si>
  <si>
    <t xml:space="preserve">Федотова </t>
  </si>
  <si>
    <t>8 б</t>
  </si>
  <si>
    <t>Кайгородова</t>
  </si>
  <si>
    <t>Рейпольская</t>
  </si>
  <si>
    <t>Феодосия Варвара</t>
  </si>
  <si>
    <t>Малкова</t>
  </si>
  <si>
    <t>9 а</t>
  </si>
  <si>
    <t xml:space="preserve">Разумовская </t>
  </si>
  <si>
    <t>Ламзина</t>
  </si>
  <si>
    <t>Королёв</t>
  </si>
  <si>
    <t>9 б</t>
  </si>
  <si>
    <t>Тимофеев</t>
  </si>
  <si>
    <t>Пахомова</t>
  </si>
  <si>
    <t>10 а</t>
  </si>
  <si>
    <t>Демчук</t>
  </si>
  <si>
    <t>11 а</t>
  </si>
  <si>
    <t>Грязнов</t>
  </si>
  <si>
    <t>Шнурко</t>
  </si>
  <si>
    <t>Федоренко</t>
  </si>
  <si>
    <t>Бандол</t>
  </si>
  <si>
    <t>Кумукова</t>
  </si>
  <si>
    <t>Аделина</t>
  </si>
  <si>
    <t>Беленкова</t>
  </si>
  <si>
    <t>Анжела</t>
  </si>
  <si>
    <t>Платонова</t>
  </si>
  <si>
    <t>Галахов</t>
  </si>
  <si>
    <t>Дечкин</t>
  </si>
  <si>
    <t>Задорожняя</t>
  </si>
  <si>
    <t>Колбинцев</t>
  </si>
  <si>
    <t>Изотова</t>
  </si>
  <si>
    <t>Брик</t>
  </si>
  <si>
    <t>Шестаков</t>
  </si>
  <si>
    <t>Савва</t>
  </si>
  <si>
    <t>Гаврилов</t>
  </si>
  <si>
    <t>Воробьёва</t>
  </si>
  <si>
    <t>Ильина</t>
  </si>
  <si>
    <t>Мухин</t>
  </si>
  <si>
    <t>Гранкин</t>
  </si>
  <si>
    <t>Комаров</t>
  </si>
  <si>
    <t>Кичин</t>
  </si>
  <si>
    <t>Варгес</t>
  </si>
  <si>
    <t>Тихонов</t>
  </si>
  <si>
    <t>11а</t>
  </si>
  <si>
    <t>Шепель</t>
  </si>
  <si>
    <t>Аминова</t>
  </si>
  <si>
    <t>Мафтуна</t>
  </si>
  <si>
    <t>Лесняк</t>
  </si>
  <si>
    <t>Рублева Елена Владиславовна</t>
  </si>
  <si>
    <t>Бузина</t>
  </si>
  <si>
    <t>Свердлова</t>
  </si>
  <si>
    <t>Редковолосова</t>
  </si>
  <si>
    <t>Пилина</t>
  </si>
  <si>
    <t>Полюхович-Серницкая</t>
  </si>
  <si>
    <t>Ермилова</t>
  </si>
  <si>
    <t>Лобач</t>
  </si>
  <si>
    <t>Ефимочкина</t>
  </si>
  <si>
    <t>Шахназарян</t>
  </si>
  <si>
    <t>Правдюк Ольга Анатольевна</t>
  </si>
  <si>
    <t xml:space="preserve">Аратова </t>
  </si>
  <si>
    <t>Мирзамагомедов</t>
  </si>
  <si>
    <t>Приходский</t>
  </si>
  <si>
    <t>Воложанина</t>
  </si>
  <si>
    <t>Болдырева</t>
  </si>
  <si>
    <t>Джанашия</t>
  </si>
  <si>
    <t xml:space="preserve">Левина </t>
  </si>
  <si>
    <t>Дубасов</t>
  </si>
  <si>
    <t>Егоровцева</t>
  </si>
  <si>
    <t>Коростиленко</t>
  </si>
  <si>
    <t xml:space="preserve">Фатеева </t>
  </si>
  <si>
    <t>Меньшикова</t>
  </si>
  <si>
    <t>Титова</t>
  </si>
  <si>
    <t xml:space="preserve">Гиршова </t>
  </si>
  <si>
    <t>Брылевский</t>
  </si>
  <si>
    <t>Дмитрий Андреевич</t>
  </si>
  <si>
    <t>Жиров</t>
  </si>
  <si>
    <t>Щетгиков</t>
  </si>
  <si>
    <t xml:space="preserve">Подпругин </t>
  </si>
  <si>
    <t xml:space="preserve">Гильченок </t>
  </si>
  <si>
    <t xml:space="preserve">Шахназарян </t>
  </si>
  <si>
    <t>Лерник</t>
  </si>
  <si>
    <t xml:space="preserve">Воронова </t>
  </si>
  <si>
    <t>Шаптала</t>
  </si>
  <si>
    <t>Фёдоров</t>
  </si>
  <si>
    <t>Владимиров</t>
  </si>
  <si>
    <t>Агаев</t>
  </si>
  <si>
    <t>Зия</t>
  </si>
  <si>
    <t xml:space="preserve">Горбунова </t>
  </si>
  <si>
    <t>Чумаков</t>
  </si>
  <si>
    <t>Синюшкина</t>
  </si>
  <si>
    <t>Лукьянов</t>
  </si>
  <si>
    <t>Панфилова</t>
  </si>
  <si>
    <t>Казанов</t>
  </si>
  <si>
    <t>Строгова</t>
  </si>
  <si>
    <t>Пономарев</t>
  </si>
  <si>
    <t>Васюкова</t>
  </si>
  <si>
    <t>Овчаренко</t>
  </si>
  <si>
    <t xml:space="preserve">Печужков </t>
  </si>
  <si>
    <t>Назарий</t>
  </si>
  <si>
    <t xml:space="preserve">Толчев </t>
  </si>
  <si>
    <t>Коробов</t>
  </si>
  <si>
    <t>Родион</t>
  </si>
  <si>
    <t>Беспалова</t>
  </si>
  <si>
    <t>Садовничья</t>
  </si>
  <si>
    <t>Бесфамильная</t>
  </si>
  <si>
    <t>Юстина</t>
  </si>
  <si>
    <t>Година</t>
  </si>
  <si>
    <t>Хализев</t>
  </si>
  <si>
    <t>Монтвид-Волкова</t>
  </si>
  <si>
    <t>Мушегян</t>
  </si>
  <si>
    <t>Ваган</t>
  </si>
  <si>
    <t>Гренков</t>
  </si>
  <si>
    <t>Кудряшова</t>
  </si>
  <si>
    <t>Черницкая</t>
  </si>
  <si>
    <t xml:space="preserve">Печужкова </t>
  </si>
  <si>
    <t>Чуркина</t>
  </si>
  <si>
    <t>Зоя</t>
  </si>
  <si>
    <t>Лосева</t>
  </si>
  <si>
    <t>Дайнека</t>
  </si>
  <si>
    <t>Нагорная</t>
  </si>
  <si>
    <t>Саранцева</t>
  </si>
  <si>
    <t>Груздкова</t>
  </si>
  <si>
    <t>Тюничев</t>
  </si>
  <si>
    <t>Зингер</t>
  </si>
  <si>
    <t>Коршунов</t>
  </si>
  <si>
    <t>Горячева</t>
  </si>
  <si>
    <t>Воронцова Екатерина Михаиловна</t>
  </si>
  <si>
    <t>Бирюков</t>
  </si>
  <si>
    <t>Васинович</t>
  </si>
  <si>
    <t>Отрошко</t>
  </si>
  <si>
    <t>Кузьмина</t>
  </si>
  <si>
    <t>Лера</t>
  </si>
  <si>
    <t>Бабичук</t>
  </si>
  <si>
    <t>Зацепин</t>
  </si>
  <si>
    <t>Писарик</t>
  </si>
  <si>
    <t>Фролов</t>
  </si>
  <si>
    <t>Синицина</t>
  </si>
  <si>
    <t>Мещеряков</t>
  </si>
  <si>
    <t>Аникеева</t>
  </si>
  <si>
    <t>Бахмудова</t>
  </si>
  <si>
    <t>Ариана</t>
  </si>
  <si>
    <t>Горбунцов</t>
  </si>
  <si>
    <t>Боймирзаев</t>
  </si>
  <si>
    <t>Акмал</t>
  </si>
  <si>
    <t>Кисслер</t>
  </si>
  <si>
    <t>Трояна</t>
  </si>
  <si>
    <t>Нужная</t>
  </si>
  <si>
    <t>Скорнякова</t>
  </si>
  <si>
    <t>Биден</t>
  </si>
  <si>
    <t>Сидоренко</t>
  </si>
  <si>
    <t>Баранов</t>
  </si>
  <si>
    <t>Чистякова</t>
  </si>
  <si>
    <t>Хрянин</t>
  </si>
  <si>
    <t>Аллахверди</t>
  </si>
  <si>
    <t>Магомедэмин</t>
  </si>
  <si>
    <t xml:space="preserve">Вильбаум </t>
  </si>
  <si>
    <t>Жолудев Александр Владимиович</t>
  </si>
  <si>
    <t>Пасынков</t>
  </si>
  <si>
    <t xml:space="preserve">Махнач </t>
  </si>
  <si>
    <t>Звягина</t>
  </si>
  <si>
    <t>Эльнара</t>
  </si>
  <si>
    <t>Жолудев Александр Владимирович</t>
  </si>
  <si>
    <t>Умникова</t>
  </si>
  <si>
    <t>Тузова</t>
  </si>
  <si>
    <t>Ковалёва</t>
  </si>
  <si>
    <t xml:space="preserve">Медведева </t>
  </si>
  <si>
    <t>Федоренко Елена Борисовна</t>
  </si>
  <si>
    <t>Балашова</t>
  </si>
  <si>
    <t xml:space="preserve">Ветошкина </t>
  </si>
  <si>
    <t xml:space="preserve">Ширшиков </t>
  </si>
  <si>
    <t xml:space="preserve">Пихт </t>
  </si>
  <si>
    <t xml:space="preserve">Мирзалиев </t>
  </si>
  <si>
    <t>Канан</t>
  </si>
  <si>
    <t>Ликин</t>
  </si>
  <si>
    <t xml:space="preserve">Стёпочкина </t>
  </si>
  <si>
    <t>Гаврилов Максим Михайлович</t>
  </si>
  <si>
    <t xml:space="preserve">Клименкова </t>
  </si>
  <si>
    <t>Исламова</t>
  </si>
  <si>
    <t xml:space="preserve">Рогалёва </t>
  </si>
  <si>
    <t>Сардарян</t>
  </si>
  <si>
    <t>Галич</t>
  </si>
  <si>
    <t xml:space="preserve">Феопентова </t>
  </si>
  <si>
    <t>Гуйван</t>
  </si>
  <si>
    <t>Мещерова</t>
  </si>
  <si>
    <t>Дияна</t>
  </si>
  <si>
    <t xml:space="preserve">Осипова </t>
  </si>
  <si>
    <t>Канюка</t>
  </si>
  <si>
    <t>Калинина</t>
  </si>
  <si>
    <t>Галоев</t>
  </si>
  <si>
    <t xml:space="preserve">Богданова </t>
  </si>
  <si>
    <t xml:space="preserve">Моргуль </t>
  </si>
  <si>
    <t>Лукина</t>
  </si>
  <si>
    <t>Виктоория</t>
  </si>
  <si>
    <t>Курушин</t>
  </si>
  <si>
    <t>Ярослава</t>
  </si>
  <si>
    <t>Янова Татьяна Александровна</t>
  </si>
  <si>
    <t>Смирнов</t>
  </si>
  <si>
    <r>
      <t>Г</t>
    </r>
    <r>
      <rPr>
        <sz val="11"/>
        <color theme="1"/>
        <rFont val="Calibri"/>
        <family val="2"/>
        <scheme val="minor"/>
      </rPr>
      <t>орынцев</t>
    </r>
  </si>
  <si>
    <t>Капранова</t>
  </si>
  <si>
    <t>Черняев</t>
  </si>
  <si>
    <t>Завьялова</t>
  </si>
  <si>
    <t>Рынжа</t>
  </si>
  <si>
    <t>Мартиросян</t>
  </si>
  <si>
    <t>Ася</t>
  </si>
  <si>
    <t>Кривошеева</t>
  </si>
  <si>
    <t>Капитанова</t>
  </si>
  <si>
    <t>Юренков</t>
  </si>
  <si>
    <t>Канаев</t>
  </si>
  <si>
    <t>Честный</t>
  </si>
  <si>
    <t xml:space="preserve">Александров </t>
  </si>
  <si>
    <t xml:space="preserve">Никитина </t>
  </si>
  <si>
    <t>Нурсафин</t>
  </si>
  <si>
    <t>Якушик</t>
  </si>
  <si>
    <t>Герасименко</t>
  </si>
  <si>
    <t>Смирнова Татьяна Николаевна</t>
  </si>
  <si>
    <t>Курчавина</t>
  </si>
  <si>
    <t>Самоховец</t>
  </si>
  <si>
    <t>Янышевская</t>
  </si>
  <si>
    <t>Павлючик</t>
  </si>
  <si>
    <t>Капустина</t>
  </si>
  <si>
    <t>Аникиевич</t>
  </si>
  <si>
    <t>Агулина</t>
  </si>
  <si>
    <t>Рада</t>
  </si>
  <si>
    <t>Спирина</t>
  </si>
  <si>
    <t>Безклинская</t>
  </si>
  <si>
    <t>Пыркина</t>
  </si>
  <si>
    <t>Лео</t>
  </si>
  <si>
    <t>Каховская</t>
  </si>
  <si>
    <t>Копытина</t>
  </si>
  <si>
    <t>Капкаева</t>
  </si>
  <si>
    <t>Самсоненко</t>
  </si>
  <si>
    <t>Пискунова</t>
  </si>
  <si>
    <t xml:space="preserve">Козырев </t>
  </si>
  <si>
    <t>Яблочкин</t>
  </si>
  <si>
    <t>Липецкий</t>
  </si>
  <si>
    <t>Малхасян</t>
  </si>
  <si>
    <t>Тараско</t>
  </si>
  <si>
    <t>Дорошев</t>
  </si>
  <si>
    <t>Стернард</t>
  </si>
  <si>
    <t>Бен Саси</t>
  </si>
  <si>
    <t>Журавлев</t>
  </si>
  <si>
    <t xml:space="preserve">Малхасян </t>
  </si>
  <si>
    <t>Лескова</t>
  </si>
  <si>
    <t>Родионова</t>
  </si>
  <si>
    <t>Кецбая</t>
  </si>
  <si>
    <t>Дурягин</t>
  </si>
  <si>
    <t>Платонов</t>
  </si>
  <si>
    <t>Дементьев</t>
  </si>
  <si>
    <t>Мамадасламов</t>
  </si>
  <si>
    <t>Шамусалам</t>
  </si>
  <si>
    <t>Соловьев</t>
  </si>
  <si>
    <t>Савельев</t>
  </si>
  <si>
    <t>Рогачева</t>
  </si>
  <si>
    <t>Исмаилова</t>
  </si>
  <si>
    <t>Зумруд</t>
  </si>
  <si>
    <t>Яковлев</t>
  </si>
  <si>
    <t xml:space="preserve">Исаева </t>
  </si>
  <si>
    <t xml:space="preserve">Мизова </t>
  </si>
  <si>
    <t>Эллона</t>
  </si>
  <si>
    <t>Нерсисян</t>
  </si>
  <si>
    <t>Корюн</t>
  </si>
  <si>
    <t>Бабаян</t>
  </si>
  <si>
    <t>Нвер</t>
  </si>
  <si>
    <t>Шагаров</t>
  </si>
  <si>
    <t>Пирогов</t>
  </si>
  <si>
    <t>Гатаулина</t>
  </si>
  <si>
    <t>Акавова</t>
  </si>
  <si>
    <t>Альбина</t>
  </si>
  <si>
    <t>Джемилева</t>
  </si>
  <si>
    <t>Диляра</t>
  </si>
  <si>
    <t xml:space="preserve">Парфенов </t>
  </si>
  <si>
    <t>Жабицкий</t>
  </si>
  <si>
    <t>Белоногова</t>
  </si>
  <si>
    <t>Катков</t>
  </si>
  <si>
    <t>Политаева</t>
  </si>
  <si>
    <t>Гулиева</t>
  </si>
  <si>
    <t>Егана</t>
  </si>
  <si>
    <t>Веребей</t>
  </si>
  <si>
    <t>Веронаки</t>
  </si>
  <si>
    <t>Журов</t>
  </si>
  <si>
    <t xml:space="preserve">Чермак </t>
  </si>
  <si>
    <t>Хавренко</t>
  </si>
  <si>
    <t>Мустонен</t>
  </si>
  <si>
    <t>Влад</t>
  </si>
  <si>
    <t>Маслова</t>
  </si>
  <si>
    <t xml:space="preserve">Боков </t>
  </si>
  <si>
    <t>Дроздецкая</t>
  </si>
  <si>
    <t xml:space="preserve">Мамарасулова </t>
  </si>
  <si>
    <t>Шахло</t>
  </si>
  <si>
    <t>Слесарчук</t>
  </si>
  <si>
    <t xml:space="preserve">Надеин </t>
  </si>
  <si>
    <t>Оганесян</t>
  </si>
  <si>
    <t xml:space="preserve">Окорокова </t>
  </si>
  <si>
    <t>Козырева</t>
  </si>
  <si>
    <t>Янв</t>
  </si>
  <si>
    <t xml:space="preserve">Сидоренко </t>
  </si>
  <si>
    <t>Кругленко</t>
  </si>
  <si>
    <t xml:space="preserve">Гасанбекова </t>
  </si>
  <si>
    <t>Ножова</t>
  </si>
  <si>
    <t xml:space="preserve">Гришин </t>
  </si>
  <si>
    <t>Киселева</t>
  </si>
  <si>
    <t>Османова</t>
  </si>
  <si>
    <t>Юлдуз</t>
  </si>
  <si>
    <t>Воронкова Наталья Владимировна</t>
  </si>
  <si>
    <t>Прохорова</t>
  </si>
  <si>
    <t xml:space="preserve">Шевелев </t>
  </si>
  <si>
    <t>Коган</t>
  </si>
  <si>
    <t>Вильдянов</t>
  </si>
  <si>
    <t>Фоменко</t>
  </si>
  <si>
    <t>Махляр</t>
  </si>
  <si>
    <t>Шашукова</t>
  </si>
  <si>
    <t>Миронов</t>
  </si>
  <si>
    <t>Репетух</t>
  </si>
  <si>
    <t xml:space="preserve">Юрий </t>
  </si>
  <si>
    <t>Кириченко</t>
  </si>
  <si>
    <t>Ашурбоев</t>
  </si>
  <si>
    <t>Субхонджон</t>
  </si>
  <si>
    <t>Сердюкова</t>
  </si>
  <si>
    <t>Сатина</t>
  </si>
  <si>
    <t xml:space="preserve">Прейгель </t>
  </si>
  <si>
    <t>6в</t>
  </si>
  <si>
    <t>Очилова</t>
  </si>
  <si>
    <t>Фируза</t>
  </si>
  <si>
    <t>Ивлев</t>
  </si>
  <si>
    <t>Косинова</t>
  </si>
  <si>
    <t xml:space="preserve">Прокофьева </t>
  </si>
  <si>
    <t xml:space="preserve">Видович </t>
  </si>
  <si>
    <t>Ековлева</t>
  </si>
  <si>
    <t xml:space="preserve">Рогожин </t>
  </si>
  <si>
    <t>Рожков</t>
  </si>
  <si>
    <t>9к</t>
  </si>
  <si>
    <t>12 , 5</t>
  </si>
  <si>
    <t>1, 5</t>
  </si>
  <si>
    <t>Старовойтова</t>
  </si>
  <si>
    <t>Гусейнов</t>
  </si>
  <si>
    <t>Гейдар</t>
  </si>
  <si>
    <t>11у</t>
  </si>
  <si>
    <t>5, 5</t>
  </si>
  <si>
    <t>Гниломёдова</t>
  </si>
  <si>
    <t>победитель</t>
  </si>
  <si>
    <t>призёр</t>
  </si>
  <si>
    <t>Осипова Ольга Васильевна</t>
  </si>
  <si>
    <t>Вострухина Зарина Максимовна</t>
  </si>
  <si>
    <t>Солдатенкова Татьяна Николаевна</t>
  </si>
  <si>
    <t>Железняк Анастасия Анатольевна</t>
  </si>
  <si>
    <t>Зубкова Алла Анатольевна</t>
  </si>
  <si>
    <t>Степанова Елена Александровна</t>
  </si>
  <si>
    <t>Фридман Марина Евгеньевна</t>
  </si>
  <si>
    <t>Витова Мария Викторовна</t>
  </si>
  <si>
    <t>Степанова Елена Александровна.</t>
  </si>
  <si>
    <t>Хильченко Надежда Васильевна</t>
  </si>
  <si>
    <t>Сусляк Алексей Александрович</t>
  </si>
  <si>
    <t>Белякова Светлана Владимировна</t>
  </si>
  <si>
    <t>Осипова Ольга Васильевна.</t>
  </si>
  <si>
    <t>Белякова Светлана Владимировна.</t>
  </si>
  <si>
    <t>Протопопова Татьяна Георгиевна</t>
  </si>
  <si>
    <t>Галактионова Марина Викторовна</t>
  </si>
  <si>
    <t>Буянов Александр Владимирович</t>
  </si>
  <si>
    <t>Мажурина Ольга Васильевна</t>
  </si>
  <si>
    <t>Григорьева Ирина Николаевна</t>
  </si>
  <si>
    <t>Таланцева Тамара Семёновна</t>
  </si>
  <si>
    <t>Романова Марина Игоревна</t>
  </si>
  <si>
    <t>Галактионова Марина Валерьевна</t>
  </si>
  <si>
    <t>Морозова Марина Сергеевна</t>
  </si>
  <si>
    <t>Касторская Екатерина Владимировна</t>
  </si>
  <si>
    <t>Жернакова Ольга Алексеевна</t>
  </si>
  <si>
    <t>Черемных Елена Викторовна</t>
  </si>
  <si>
    <t>Данилова Анна Михайловна</t>
  </si>
  <si>
    <t>Черемных Елена Владимировна</t>
  </si>
  <si>
    <t>Морозова Марина Сергеевна.</t>
  </si>
  <si>
    <t>Родионова Наталья Ивановна</t>
  </si>
  <si>
    <t>Хильченко Надежда Васильевна.</t>
  </si>
  <si>
    <t>Колесник Елена Павловна</t>
  </si>
  <si>
    <t>Балдесова Лариса Александровна</t>
  </si>
  <si>
    <t>Бейнарович Константин Константинович</t>
  </si>
  <si>
    <t>Лактионова Виктория Викторовна</t>
  </si>
  <si>
    <t>Воднева Лариса Ивановна</t>
  </si>
  <si>
    <t>призер</t>
  </si>
  <si>
    <t>Долматов</t>
  </si>
  <si>
    <t>участник</t>
  </si>
  <si>
    <t>Итог</t>
  </si>
  <si>
    <t xml:space="preserve"> "Взмах"</t>
  </si>
  <si>
    <t xml:space="preserve"> школа-интернат №2</t>
  </si>
</sst>
</file>

<file path=xl/styles.xml><?xml version="1.0" encoding="utf-8"?>
<styleSheet xmlns="http://schemas.openxmlformats.org/spreadsheetml/2006/main">
  <numFmts count="2">
    <numFmt numFmtId="164" formatCode="0.0"/>
    <numFmt numFmtId="165" formatCode="[$-419]General"/>
  </numFmts>
  <fonts count="14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u/>
      <sz val="11"/>
      <color indexed="8"/>
      <name val="Calibri"/>
      <family val="2"/>
      <charset val="204"/>
    </font>
    <font>
      <sz val="11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5" fontId="8" fillId="0" borderId="0"/>
  </cellStyleXfs>
  <cellXfs count="175">
    <xf numFmtId="0" fontId="0" fillId="0" borderId="0" xfId="0"/>
    <xf numFmtId="0" fontId="0" fillId="0" borderId="1" xfId="0" applyBorder="1"/>
    <xf numFmtId="0" fontId="10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/>
    <xf numFmtId="0" fontId="0" fillId="0" borderId="0" xfId="0" applyFill="1" applyBorder="1"/>
    <xf numFmtId="0" fontId="0" fillId="0" borderId="2" xfId="0" applyFill="1" applyBorder="1"/>
    <xf numFmtId="0" fontId="0" fillId="0" borderId="1" xfId="0" applyNumberFormat="1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1" xfId="0" applyFill="1" applyBorder="1"/>
    <xf numFmtId="164" fontId="0" fillId="0" borderId="1" xfId="0" applyNumberFormat="1" applyBorder="1"/>
    <xf numFmtId="2" fontId="0" fillId="0" borderId="1" xfId="0" applyNumberFormat="1" applyBorder="1"/>
    <xf numFmtId="0" fontId="4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1" xfId="0" applyNumberFormat="1" applyBorder="1"/>
    <xf numFmtId="0" fontId="0" fillId="0" borderId="1" xfId="0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indent="1"/>
    </xf>
    <xf numFmtId="0" fontId="0" fillId="0" borderId="1" xfId="0" applyNumberFormat="1" applyBorder="1" applyAlignment="1">
      <alignment horizontal="left"/>
    </xf>
    <xf numFmtId="0" fontId="0" fillId="0" borderId="0" xfId="0" applyNumberFormat="1"/>
    <xf numFmtId="0" fontId="11" fillId="0" borderId="0" xfId="0" applyFont="1" applyBorder="1"/>
    <xf numFmtId="0" fontId="4" fillId="0" borderId="1" xfId="0" applyFont="1" applyBorder="1" applyAlignment="1">
      <alignment horizontal="left" vertical="center" wrapText="1"/>
    </xf>
    <xf numFmtId="0" fontId="11" fillId="0" borderId="3" xfId="0" applyFont="1" applyBorder="1"/>
    <xf numFmtId="0" fontId="0" fillId="0" borderId="3" xfId="0" applyFill="1" applyBorder="1"/>
    <xf numFmtId="0" fontId="0" fillId="0" borderId="0" xfId="0" applyBorder="1"/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0" fillId="0" borderId="2" xfId="0" applyBorder="1"/>
    <xf numFmtId="0" fontId="11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3" xfId="0" applyFill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165" fontId="8" fillId="0" borderId="1" xfId="1" applyBorder="1"/>
    <xf numFmtId="0" fontId="11" fillId="0" borderId="8" xfId="0" applyFont="1" applyBorder="1"/>
    <xf numFmtId="0" fontId="11" fillId="0" borderId="8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65" fontId="8" fillId="0" borderId="1" xfId="1" applyBorder="1" applyAlignment="1">
      <alignment horizontal="center"/>
    </xf>
    <xf numFmtId="165" fontId="8" fillId="0" borderId="1" xfId="1" applyFont="1" applyBorder="1" applyAlignment="1">
      <alignment horizontal="center"/>
    </xf>
    <xf numFmtId="165" fontId="8" fillId="0" borderId="1" xfId="1" applyBorder="1" applyAlignment="1">
      <alignment horizontal="left"/>
    </xf>
    <xf numFmtId="0" fontId="11" fillId="0" borderId="8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0" fillId="0" borderId="8" xfId="0" applyFill="1" applyBorder="1"/>
    <xf numFmtId="0" fontId="0" fillId="0" borderId="1" xfId="0" applyNumberFormat="1" applyFill="1" applyBorder="1"/>
    <xf numFmtId="0" fontId="0" fillId="0" borderId="8" xfId="0" applyNumberFormat="1" applyFill="1" applyBorder="1"/>
    <xf numFmtId="0" fontId="0" fillId="0" borderId="8" xfId="0" applyNumberFormat="1" applyBorder="1"/>
    <xf numFmtId="164" fontId="0" fillId="0" borderId="1" xfId="0" applyNumberFormat="1" applyFont="1" applyBorder="1" applyAlignment="1">
      <alignment horizontal="center"/>
    </xf>
    <xf numFmtId="2" fontId="0" fillId="0" borderId="1" xfId="0" applyNumberFormat="1" applyFont="1" applyBorder="1" applyAlignment="1">
      <alignment horizontal="center" vertical="top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8" xfId="0" applyNumberFormat="1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8" xfId="0" applyNumberFormat="1" applyBorder="1" applyAlignment="1">
      <alignment horizontal="left"/>
    </xf>
    <xf numFmtId="0" fontId="0" fillId="0" borderId="8" xfId="0" applyFill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0" fillId="0" borderId="8" xfId="0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165" fontId="8" fillId="0" borderId="3" xfId="1" applyFont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8" xfId="0" applyFont="1" applyBorder="1" applyAlignment="1">
      <alignment horizontal="left"/>
    </xf>
    <xf numFmtId="0" fontId="7" fillId="0" borderId="8" xfId="0" applyFont="1" applyBorder="1" applyAlignment="1">
      <alignment horizontal="center" vertical="center" wrapText="1"/>
    </xf>
    <xf numFmtId="16" fontId="0" fillId="0" borderId="1" xfId="0" applyNumberFormat="1" applyBorder="1"/>
    <xf numFmtId="164" fontId="0" fillId="0" borderId="8" xfId="0" applyNumberFormat="1" applyBorder="1"/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2" borderId="8" xfId="0" applyFill="1" applyBorder="1" applyAlignment="1">
      <alignment horizontal="center"/>
    </xf>
    <xf numFmtId="0" fontId="0" fillId="2" borderId="8" xfId="0" applyFill="1" applyBorder="1"/>
    <xf numFmtId="0" fontId="0" fillId="2" borderId="8" xfId="0" applyFill="1" applyBorder="1" applyAlignment="1">
      <alignment horizontal="left"/>
    </xf>
    <xf numFmtId="0" fontId="7" fillId="2" borderId="8" xfId="0" applyFont="1" applyFill="1" applyBorder="1" applyAlignment="1">
      <alignment horizontal="center"/>
    </xf>
    <xf numFmtId="0" fontId="0" fillId="2" borderId="0" xfId="0" applyFill="1"/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7" fillId="2" borderId="1" xfId="0" applyFont="1" applyFill="1" applyBorder="1" applyAlignment="1">
      <alignment horizontal="center"/>
    </xf>
    <xf numFmtId="165" fontId="8" fillId="2" borderId="1" xfId="1" applyFill="1" applyBorder="1"/>
    <xf numFmtId="165" fontId="8" fillId="2" borderId="1" xfId="1" applyFill="1" applyBorder="1" applyAlignment="1">
      <alignment horizontal="center"/>
    </xf>
    <xf numFmtId="165" fontId="8" fillId="2" borderId="1" xfId="1" applyFill="1" applyBorder="1" applyAlignment="1">
      <alignment horizontal="left"/>
    </xf>
    <xf numFmtId="165" fontId="8" fillId="2" borderId="1" xfId="1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65" fontId="6" fillId="2" borderId="1" xfId="1" applyFont="1" applyFill="1" applyBorder="1"/>
    <xf numFmtId="165" fontId="6" fillId="2" borderId="1" xfId="1" applyFont="1" applyFill="1" applyBorder="1" applyAlignment="1">
      <alignment horizontal="center"/>
    </xf>
    <xf numFmtId="165" fontId="6" fillId="2" borderId="1" xfId="1" applyFont="1" applyFill="1" applyBorder="1" applyAlignment="1">
      <alignment horizontal="left"/>
    </xf>
    <xf numFmtId="0" fontId="13" fillId="2" borderId="0" xfId="0" applyFont="1" applyFill="1"/>
    <xf numFmtId="0" fontId="11" fillId="2" borderId="1" xfId="0" applyFont="1" applyFill="1" applyBorder="1" applyAlignment="1">
      <alignment horizontal="center" vertical="top"/>
    </xf>
    <xf numFmtId="0" fontId="0" fillId="2" borderId="8" xfId="0" applyFill="1" applyBorder="1" applyAlignment="1">
      <alignment horizontal="center" vertical="top"/>
    </xf>
    <xf numFmtId="0" fontId="0" fillId="0" borderId="9" xfId="0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left"/>
    </xf>
    <xf numFmtId="0" fontId="7" fillId="0" borderId="7" xfId="0" applyFont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5" fontId="8" fillId="0" borderId="4" xfId="1" applyBorder="1" applyAlignment="1">
      <alignment horizontal="center"/>
    </xf>
    <xf numFmtId="0" fontId="11" fillId="0" borderId="1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164" fontId="0" fillId="2" borderId="1" xfId="0" applyNumberFormat="1" applyFill="1" applyBorder="1"/>
    <xf numFmtId="165" fontId="8" fillId="2" borderId="4" xfId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2" fontId="0" fillId="2" borderId="1" xfId="0" applyNumberFormat="1" applyFill="1" applyBorder="1"/>
    <xf numFmtId="165" fontId="6" fillId="2" borderId="4" xfId="1" applyFont="1" applyFill="1" applyBorder="1" applyAlignment="1">
      <alignment horizontal="center"/>
    </xf>
    <xf numFmtId="0" fontId="0" fillId="0" borderId="4" xfId="0" applyNumberFormat="1" applyBorder="1" applyAlignment="1">
      <alignment horizontal="center"/>
    </xf>
    <xf numFmtId="0" fontId="0" fillId="0" borderId="12" xfId="0" applyNumberFormat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left" vertical="center"/>
    </xf>
    <xf numFmtId="0" fontId="0" fillId="2" borderId="1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N152"/>
  <sheetViews>
    <sheetView tabSelected="1" topLeftCell="A7" workbookViewId="0">
      <selection activeCell="D24" sqref="D24"/>
    </sheetView>
  </sheetViews>
  <sheetFormatPr defaultRowHeight="15"/>
  <cols>
    <col min="1" max="1" width="5.5703125" style="36" customWidth="1"/>
    <col min="2" max="2" width="22.85546875" customWidth="1"/>
    <col min="3" max="3" width="14" customWidth="1"/>
    <col min="4" max="5" width="9.140625" style="36"/>
    <col min="6" max="6" width="28.7109375" style="52" customWidth="1"/>
    <col min="7" max="7" width="5.7109375" customWidth="1"/>
    <col min="8" max="8" width="3.7109375" customWidth="1"/>
    <col min="9" max="9" width="5.140625" customWidth="1"/>
    <col min="10" max="10" width="4.28515625" customWidth="1"/>
    <col min="11" max="11" width="4.7109375" customWidth="1"/>
    <col min="12" max="12" width="9.140625" style="36"/>
    <col min="13" max="13" width="13.140625" style="36" customWidth="1"/>
    <col min="14" max="14" width="14.5703125" style="36" customWidth="1"/>
  </cols>
  <sheetData>
    <row r="3" spans="1:14">
      <c r="A3" s="95" t="s">
        <v>6</v>
      </c>
      <c r="C3" t="s">
        <v>11</v>
      </c>
    </row>
    <row r="5" spans="1:14" ht="45" customHeight="1">
      <c r="A5" s="165" t="s">
        <v>0</v>
      </c>
      <c r="B5" s="165" t="s">
        <v>1</v>
      </c>
      <c r="C5" s="165" t="s">
        <v>2</v>
      </c>
      <c r="D5" s="169" t="s">
        <v>4</v>
      </c>
      <c r="E5" s="169" t="s">
        <v>3</v>
      </c>
      <c r="F5" s="171" t="s">
        <v>5</v>
      </c>
      <c r="G5" s="162" t="s">
        <v>10</v>
      </c>
      <c r="H5" s="163"/>
      <c r="I5" s="163"/>
      <c r="J5" s="163"/>
      <c r="K5" s="164"/>
      <c r="L5" s="165" t="s">
        <v>7</v>
      </c>
      <c r="M5" s="167" t="s">
        <v>9</v>
      </c>
      <c r="N5" s="161" t="s">
        <v>1699</v>
      </c>
    </row>
    <row r="6" spans="1:14">
      <c r="A6" s="166"/>
      <c r="B6" s="166"/>
      <c r="C6" s="166"/>
      <c r="D6" s="170"/>
      <c r="E6" s="170"/>
      <c r="F6" s="172"/>
      <c r="G6" s="1">
        <v>1</v>
      </c>
      <c r="H6" s="1">
        <v>2</v>
      </c>
      <c r="I6" s="1">
        <v>3</v>
      </c>
      <c r="J6" s="1">
        <v>4</v>
      </c>
      <c r="K6" s="1">
        <v>5</v>
      </c>
      <c r="L6" s="166"/>
      <c r="M6" s="168"/>
      <c r="N6" s="161"/>
    </row>
    <row r="7" spans="1:14" s="107" customFormat="1" ht="15" customHeight="1">
      <c r="A7" s="103">
        <v>1</v>
      </c>
      <c r="B7" s="104" t="s">
        <v>1131</v>
      </c>
      <c r="C7" s="104" t="s">
        <v>23</v>
      </c>
      <c r="D7" s="125">
        <v>264</v>
      </c>
      <c r="E7" s="103">
        <v>5</v>
      </c>
      <c r="F7" s="105" t="s">
        <v>1660</v>
      </c>
      <c r="G7" s="103">
        <v>14</v>
      </c>
      <c r="H7" s="103">
        <v>15</v>
      </c>
      <c r="I7" s="103">
        <v>10</v>
      </c>
      <c r="J7" s="103"/>
      <c r="K7" s="103"/>
      <c r="L7" s="106">
        <v>39</v>
      </c>
      <c r="M7" s="131" t="s">
        <v>1132</v>
      </c>
      <c r="N7" s="111" t="s">
        <v>1658</v>
      </c>
    </row>
    <row r="8" spans="1:14" s="107" customFormat="1" ht="15" customHeight="1">
      <c r="A8" s="103">
        <v>2</v>
      </c>
      <c r="B8" s="104" t="s">
        <v>856</v>
      </c>
      <c r="C8" s="104" t="s">
        <v>69</v>
      </c>
      <c r="D8" s="125" t="s">
        <v>857</v>
      </c>
      <c r="E8" s="103">
        <v>5</v>
      </c>
      <c r="F8" s="105" t="s">
        <v>1661</v>
      </c>
      <c r="G8" s="103">
        <v>14</v>
      </c>
      <c r="H8" s="103">
        <v>14</v>
      </c>
      <c r="I8" s="103">
        <v>10</v>
      </c>
      <c r="J8" s="103"/>
      <c r="K8" s="103"/>
      <c r="L8" s="106">
        <v>38</v>
      </c>
      <c r="M8" s="131" t="s">
        <v>8</v>
      </c>
      <c r="N8" s="111" t="s">
        <v>1658</v>
      </c>
    </row>
    <row r="9" spans="1:14" s="107" customFormat="1" ht="15" customHeight="1">
      <c r="A9" s="103">
        <v>3</v>
      </c>
      <c r="B9" s="104" t="s">
        <v>1133</v>
      </c>
      <c r="C9" s="104" t="s">
        <v>1134</v>
      </c>
      <c r="D9" s="125">
        <v>264</v>
      </c>
      <c r="E9" s="103">
        <v>5</v>
      </c>
      <c r="F9" s="105" t="s">
        <v>1660</v>
      </c>
      <c r="G9" s="103">
        <v>13</v>
      </c>
      <c r="H9" s="103">
        <v>15</v>
      </c>
      <c r="I9" s="103">
        <v>10</v>
      </c>
      <c r="J9" s="103"/>
      <c r="K9" s="103"/>
      <c r="L9" s="106">
        <v>38</v>
      </c>
      <c r="M9" s="131" t="s">
        <v>1132</v>
      </c>
      <c r="N9" s="111" t="s">
        <v>1658</v>
      </c>
    </row>
    <row r="10" spans="1:14" s="107" customFormat="1" ht="15" customHeight="1">
      <c r="A10" s="103">
        <v>4</v>
      </c>
      <c r="B10" s="104" t="s">
        <v>373</v>
      </c>
      <c r="C10" s="104" t="s">
        <v>203</v>
      </c>
      <c r="D10" s="125" t="s">
        <v>857</v>
      </c>
      <c r="E10" s="103">
        <v>5</v>
      </c>
      <c r="F10" s="105" t="s">
        <v>1661</v>
      </c>
      <c r="G10" s="103">
        <v>13</v>
      </c>
      <c r="H10" s="103">
        <v>15</v>
      </c>
      <c r="I10" s="103">
        <v>9</v>
      </c>
      <c r="J10" s="103"/>
      <c r="K10" s="103"/>
      <c r="L10" s="106">
        <v>37</v>
      </c>
      <c r="M10" s="131" t="s">
        <v>8</v>
      </c>
      <c r="N10" s="111" t="s">
        <v>1658</v>
      </c>
    </row>
    <row r="11" spans="1:14" s="107" customFormat="1" ht="15" customHeight="1">
      <c r="A11" s="103">
        <v>5</v>
      </c>
      <c r="B11" s="104" t="s">
        <v>1135</v>
      </c>
      <c r="C11" s="104" t="s">
        <v>222</v>
      </c>
      <c r="D11" s="125">
        <v>264</v>
      </c>
      <c r="E11" s="103">
        <v>5</v>
      </c>
      <c r="F11" s="105" t="s">
        <v>1660</v>
      </c>
      <c r="G11" s="103">
        <v>13</v>
      </c>
      <c r="H11" s="103">
        <v>15</v>
      </c>
      <c r="I11" s="103">
        <v>9</v>
      </c>
      <c r="J11" s="103"/>
      <c r="K11" s="103"/>
      <c r="L11" s="106">
        <v>37</v>
      </c>
      <c r="M11" s="131" t="s">
        <v>1132</v>
      </c>
      <c r="N11" s="111" t="s">
        <v>1658</v>
      </c>
    </row>
    <row r="12" spans="1:14" s="107" customFormat="1" ht="15" customHeight="1">
      <c r="A12" s="103">
        <v>6</v>
      </c>
      <c r="B12" s="104" t="s">
        <v>739</v>
      </c>
      <c r="C12" s="104" t="s">
        <v>249</v>
      </c>
      <c r="D12" s="125">
        <v>261</v>
      </c>
      <c r="E12" s="103">
        <v>5</v>
      </c>
      <c r="F12" s="105" t="s">
        <v>740</v>
      </c>
      <c r="G12" s="103">
        <v>11</v>
      </c>
      <c r="H12" s="103">
        <v>3</v>
      </c>
      <c r="I12" s="103">
        <v>9</v>
      </c>
      <c r="J12" s="103">
        <v>10</v>
      </c>
      <c r="K12" s="103"/>
      <c r="L12" s="106">
        <v>36</v>
      </c>
      <c r="M12" s="131" t="s">
        <v>8</v>
      </c>
      <c r="N12" s="111" t="s">
        <v>1658</v>
      </c>
    </row>
    <row r="13" spans="1:14" s="107" customFormat="1" ht="15" customHeight="1">
      <c r="A13" s="103">
        <v>7</v>
      </c>
      <c r="B13" s="104" t="s">
        <v>558</v>
      </c>
      <c r="C13" s="104" t="s">
        <v>44</v>
      </c>
      <c r="D13" s="125">
        <v>251</v>
      </c>
      <c r="E13" s="103" t="s">
        <v>192</v>
      </c>
      <c r="F13" s="105" t="s">
        <v>1662</v>
      </c>
      <c r="G13" s="104">
        <v>14</v>
      </c>
      <c r="H13" s="104">
        <v>4</v>
      </c>
      <c r="I13" s="104">
        <v>8</v>
      </c>
      <c r="J13" s="104">
        <v>7</v>
      </c>
      <c r="K13" s="104"/>
      <c r="L13" s="106">
        <v>33</v>
      </c>
      <c r="M13" s="131" t="s">
        <v>8</v>
      </c>
      <c r="N13" s="111" t="s">
        <v>1696</v>
      </c>
    </row>
    <row r="14" spans="1:14" s="107" customFormat="1" ht="15" customHeight="1">
      <c r="A14" s="103">
        <v>8</v>
      </c>
      <c r="B14" s="104" t="s">
        <v>750</v>
      </c>
      <c r="C14" s="104" t="s">
        <v>249</v>
      </c>
      <c r="D14" s="125">
        <v>261</v>
      </c>
      <c r="E14" s="103">
        <v>5</v>
      </c>
      <c r="F14" s="105" t="s">
        <v>740</v>
      </c>
      <c r="G14" s="103">
        <v>10</v>
      </c>
      <c r="H14" s="103">
        <v>3</v>
      </c>
      <c r="I14" s="103">
        <v>10</v>
      </c>
      <c r="J14" s="103">
        <v>5</v>
      </c>
      <c r="K14" s="103"/>
      <c r="L14" s="106">
        <v>32</v>
      </c>
      <c r="M14" s="131" t="s">
        <v>8</v>
      </c>
      <c r="N14" s="111" t="s">
        <v>1696</v>
      </c>
    </row>
    <row r="15" spans="1:14" s="107" customFormat="1" ht="15" customHeight="1">
      <c r="A15" s="103">
        <v>9</v>
      </c>
      <c r="B15" s="104" t="s">
        <v>742</v>
      </c>
      <c r="C15" s="104" t="s">
        <v>738</v>
      </c>
      <c r="D15" s="125">
        <v>261</v>
      </c>
      <c r="E15" s="103">
        <v>4</v>
      </c>
      <c r="F15" s="105" t="s">
        <v>743</v>
      </c>
      <c r="G15" s="103">
        <v>12</v>
      </c>
      <c r="H15" s="103">
        <v>3</v>
      </c>
      <c r="I15" s="103">
        <v>7</v>
      </c>
      <c r="J15" s="103">
        <v>9</v>
      </c>
      <c r="K15" s="103"/>
      <c r="L15" s="106">
        <f>SUM(G15:K15)</f>
        <v>31</v>
      </c>
      <c r="M15" s="131" t="s">
        <v>8</v>
      </c>
      <c r="N15" s="111" t="s">
        <v>1696</v>
      </c>
    </row>
    <row r="16" spans="1:14" s="107" customFormat="1" ht="15" customHeight="1">
      <c r="A16" s="103">
        <v>10</v>
      </c>
      <c r="B16" s="104" t="s">
        <v>1136</v>
      </c>
      <c r="C16" s="104" t="s">
        <v>1137</v>
      </c>
      <c r="D16" s="125">
        <v>264</v>
      </c>
      <c r="E16" s="103">
        <v>5</v>
      </c>
      <c r="F16" s="105" t="s">
        <v>1660</v>
      </c>
      <c r="G16" s="103">
        <v>9</v>
      </c>
      <c r="H16" s="103">
        <v>12</v>
      </c>
      <c r="I16" s="103">
        <v>10</v>
      </c>
      <c r="J16" s="103"/>
      <c r="K16" s="103"/>
      <c r="L16" s="106">
        <v>31</v>
      </c>
      <c r="M16" s="131" t="s">
        <v>1132</v>
      </c>
      <c r="N16" s="111" t="s">
        <v>1696</v>
      </c>
    </row>
    <row r="17" spans="1:14" s="107" customFormat="1" ht="15" customHeight="1">
      <c r="A17" s="103">
        <v>11</v>
      </c>
      <c r="B17" s="104" t="s">
        <v>191</v>
      </c>
      <c r="C17" s="104" t="s">
        <v>52</v>
      </c>
      <c r="D17" s="125">
        <v>501</v>
      </c>
      <c r="E17" s="103" t="s">
        <v>192</v>
      </c>
      <c r="F17" s="105" t="s">
        <v>193</v>
      </c>
      <c r="G17" s="103">
        <v>10</v>
      </c>
      <c r="H17" s="103">
        <v>1</v>
      </c>
      <c r="I17" s="103">
        <v>9</v>
      </c>
      <c r="J17" s="103">
        <v>10</v>
      </c>
      <c r="K17" s="103"/>
      <c r="L17" s="106">
        <v>30</v>
      </c>
      <c r="M17" s="131" t="s">
        <v>8</v>
      </c>
      <c r="N17" s="111" t="s">
        <v>1696</v>
      </c>
    </row>
    <row r="18" spans="1:14" s="107" customFormat="1" ht="15" customHeight="1">
      <c r="A18" s="103">
        <v>12</v>
      </c>
      <c r="B18" s="104" t="s">
        <v>541</v>
      </c>
      <c r="C18" s="104" t="s">
        <v>15</v>
      </c>
      <c r="D18" s="125">
        <v>481</v>
      </c>
      <c r="E18" s="103">
        <v>5</v>
      </c>
      <c r="F18" s="105" t="s">
        <v>542</v>
      </c>
      <c r="G18" s="103">
        <v>12</v>
      </c>
      <c r="H18" s="103">
        <v>12</v>
      </c>
      <c r="I18" s="103">
        <v>6</v>
      </c>
      <c r="J18" s="103"/>
      <c r="K18" s="103"/>
      <c r="L18" s="106">
        <v>30</v>
      </c>
      <c r="M18" s="131" t="s">
        <v>8</v>
      </c>
      <c r="N18" s="111" t="s">
        <v>1696</v>
      </c>
    </row>
    <row r="19" spans="1:14" s="107" customFormat="1" ht="15" customHeight="1">
      <c r="A19" s="103">
        <v>13</v>
      </c>
      <c r="B19" s="104" t="s">
        <v>747</v>
      </c>
      <c r="C19" s="104" t="s">
        <v>75</v>
      </c>
      <c r="D19" s="125">
        <v>493</v>
      </c>
      <c r="E19" s="104" t="s">
        <v>192</v>
      </c>
      <c r="F19" s="104" t="s">
        <v>1663</v>
      </c>
      <c r="G19" s="104">
        <v>11</v>
      </c>
      <c r="H19" s="104">
        <v>1</v>
      </c>
      <c r="I19" s="104">
        <v>8</v>
      </c>
      <c r="J19" s="104">
        <v>10</v>
      </c>
      <c r="K19" s="104"/>
      <c r="L19" s="103">
        <v>30</v>
      </c>
      <c r="M19" s="131" t="s">
        <v>8</v>
      </c>
      <c r="N19" s="111" t="s">
        <v>1696</v>
      </c>
    </row>
    <row r="20" spans="1:14" s="107" customFormat="1" ht="15" customHeight="1">
      <c r="A20" s="103">
        <v>14</v>
      </c>
      <c r="B20" s="104" t="s">
        <v>194</v>
      </c>
      <c r="C20" s="104" t="s">
        <v>38</v>
      </c>
      <c r="D20" s="125">
        <v>501</v>
      </c>
      <c r="E20" s="103" t="s">
        <v>192</v>
      </c>
      <c r="F20" s="105" t="s">
        <v>193</v>
      </c>
      <c r="G20" s="103">
        <v>10</v>
      </c>
      <c r="H20" s="103">
        <v>2</v>
      </c>
      <c r="I20" s="103">
        <v>7</v>
      </c>
      <c r="J20" s="103">
        <v>10</v>
      </c>
      <c r="K20" s="103"/>
      <c r="L20" s="106">
        <v>29</v>
      </c>
      <c r="M20" s="131" t="s">
        <v>8</v>
      </c>
      <c r="N20" s="111" t="s">
        <v>1696</v>
      </c>
    </row>
    <row r="21" spans="1:14" s="107" customFormat="1" ht="15" customHeight="1">
      <c r="A21" s="103">
        <v>15</v>
      </c>
      <c r="B21" s="104" t="s">
        <v>195</v>
      </c>
      <c r="C21" s="104" t="s">
        <v>196</v>
      </c>
      <c r="D21" s="125">
        <v>501</v>
      </c>
      <c r="E21" s="103" t="s">
        <v>192</v>
      </c>
      <c r="F21" s="105" t="s">
        <v>193</v>
      </c>
      <c r="G21" s="103">
        <v>9</v>
      </c>
      <c r="H21" s="103">
        <v>1</v>
      </c>
      <c r="I21" s="103">
        <v>9</v>
      </c>
      <c r="J21" s="103">
        <v>10</v>
      </c>
      <c r="K21" s="103"/>
      <c r="L21" s="106">
        <v>29</v>
      </c>
      <c r="M21" s="131" t="s">
        <v>8</v>
      </c>
      <c r="N21" s="111" t="s">
        <v>1696</v>
      </c>
    </row>
    <row r="22" spans="1:14" s="107" customFormat="1" ht="15" customHeight="1">
      <c r="A22" s="103">
        <v>16</v>
      </c>
      <c r="B22" s="104" t="s">
        <v>703</v>
      </c>
      <c r="C22" s="104" t="s">
        <v>80</v>
      </c>
      <c r="D22" s="125" t="s">
        <v>659</v>
      </c>
      <c r="E22" s="103">
        <v>5</v>
      </c>
      <c r="F22" s="105" t="s">
        <v>660</v>
      </c>
      <c r="G22" s="103">
        <v>10</v>
      </c>
      <c r="H22" s="103">
        <v>5</v>
      </c>
      <c r="I22" s="103">
        <v>6</v>
      </c>
      <c r="J22" s="103">
        <v>8</v>
      </c>
      <c r="K22" s="103"/>
      <c r="L22" s="106">
        <v>29</v>
      </c>
      <c r="M22" s="131" t="s">
        <v>8</v>
      </c>
      <c r="N22" s="111" t="s">
        <v>1696</v>
      </c>
    </row>
    <row r="23" spans="1:14" s="107" customFormat="1" ht="15" customHeight="1">
      <c r="A23" s="103">
        <v>17</v>
      </c>
      <c r="B23" s="104" t="s">
        <v>478</v>
      </c>
      <c r="C23" s="104" t="s">
        <v>40</v>
      </c>
      <c r="D23" s="125" t="s">
        <v>659</v>
      </c>
      <c r="E23" s="103">
        <v>5</v>
      </c>
      <c r="F23" s="105" t="s">
        <v>660</v>
      </c>
      <c r="G23" s="103">
        <v>10</v>
      </c>
      <c r="H23" s="103">
        <v>5</v>
      </c>
      <c r="I23" s="103">
        <v>6</v>
      </c>
      <c r="J23" s="103">
        <v>8</v>
      </c>
      <c r="K23" s="103"/>
      <c r="L23" s="106">
        <v>29</v>
      </c>
      <c r="M23" s="131" t="s">
        <v>8</v>
      </c>
      <c r="N23" s="111" t="s">
        <v>1696</v>
      </c>
    </row>
    <row r="24" spans="1:14" s="107" customFormat="1" ht="15" customHeight="1">
      <c r="A24" s="103">
        <v>18</v>
      </c>
      <c r="B24" s="104" t="s">
        <v>741</v>
      </c>
      <c r="C24" s="104" t="s">
        <v>58</v>
      </c>
      <c r="D24" s="125">
        <v>261</v>
      </c>
      <c r="E24" s="103">
        <v>5</v>
      </c>
      <c r="F24" s="105" t="s">
        <v>740</v>
      </c>
      <c r="G24" s="103">
        <v>9</v>
      </c>
      <c r="H24" s="103">
        <v>3</v>
      </c>
      <c r="I24" s="103">
        <v>9</v>
      </c>
      <c r="J24" s="103">
        <v>6</v>
      </c>
      <c r="K24" s="103"/>
      <c r="L24" s="106">
        <v>29</v>
      </c>
      <c r="M24" s="131" t="s">
        <v>8</v>
      </c>
      <c r="N24" s="111" t="s">
        <v>1696</v>
      </c>
    </row>
    <row r="25" spans="1:14" s="107" customFormat="1" ht="15" customHeight="1">
      <c r="A25" s="103">
        <v>19</v>
      </c>
      <c r="B25" s="104" t="s">
        <v>752</v>
      </c>
      <c r="C25" s="104" t="s">
        <v>26</v>
      </c>
      <c r="D25" s="125">
        <v>261</v>
      </c>
      <c r="E25" s="103">
        <v>4</v>
      </c>
      <c r="F25" s="105" t="s">
        <v>749</v>
      </c>
      <c r="G25" s="103">
        <v>11</v>
      </c>
      <c r="H25" s="103">
        <v>5</v>
      </c>
      <c r="I25" s="103">
        <v>6</v>
      </c>
      <c r="J25" s="103">
        <v>7</v>
      </c>
      <c r="K25" s="103"/>
      <c r="L25" s="106">
        <f>SUM(G25:K25)</f>
        <v>29</v>
      </c>
      <c r="M25" s="131" t="s">
        <v>8</v>
      </c>
      <c r="N25" s="111" t="s">
        <v>1696</v>
      </c>
    </row>
    <row r="26" spans="1:14" s="107" customFormat="1" ht="15" customHeight="1">
      <c r="A26" s="103">
        <v>20</v>
      </c>
      <c r="B26" s="104" t="s">
        <v>756</v>
      </c>
      <c r="C26" s="104" t="s">
        <v>15</v>
      </c>
      <c r="D26" s="125">
        <v>261</v>
      </c>
      <c r="E26" s="103">
        <v>4</v>
      </c>
      <c r="F26" s="105" t="s">
        <v>751</v>
      </c>
      <c r="G26" s="103">
        <v>12</v>
      </c>
      <c r="H26" s="103">
        <v>1</v>
      </c>
      <c r="I26" s="103">
        <v>9</v>
      </c>
      <c r="J26" s="103">
        <v>5</v>
      </c>
      <c r="K26" s="103"/>
      <c r="L26" s="106">
        <v>29</v>
      </c>
      <c r="M26" s="131" t="s">
        <v>8</v>
      </c>
      <c r="N26" s="111" t="s">
        <v>1696</v>
      </c>
    </row>
    <row r="27" spans="1:14" s="107" customFormat="1" ht="15" customHeight="1">
      <c r="A27" s="103">
        <v>21</v>
      </c>
      <c r="B27" s="104" t="s">
        <v>1215</v>
      </c>
      <c r="C27" s="104" t="s">
        <v>44</v>
      </c>
      <c r="D27" s="125">
        <v>378</v>
      </c>
      <c r="E27" s="103" t="s">
        <v>1216</v>
      </c>
      <c r="F27" s="105" t="s">
        <v>1664</v>
      </c>
      <c r="G27" s="103">
        <v>8</v>
      </c>
      <c r="H27" s="103">
        <v>15</v>
      </c>
      <c r="I27" s="103">
        <v>6</v>
      </c>
      <c r="J27" s="103"/>
      <c r="K27" s="103"/>
      <c r="L27" s="106">
        <v>29</v>
      </c>
      <c r="M27" s="131" t="s">
        <v>8</v>
      </c>
      <c r="N27" s="111" t="s">
        <v>1696</v>
      </c>
    </row>
    <row r="28" spans="1:14" s="107" customFormat="1" ht="15" customHeight="1">
      <c r="A28" s="103">
        <v>22</v>
      </c>
      <c r="B28" s="104" t="s">
        <v>1217</v>
      </c>
      <c r="C28" s="104" t="s">
        <v>1218</v>
      </c>
      <c r="D28" s="125">
        <v>378</v>
      </c>
      <c r="E28" s="103" t="s">
        <v>192</v>
      </c>
      <c r="F28" s="105" t="s">
        <v>1664</v>
      </c>
      <c r="G28" s="103">
        <v>8</v>
      </c>
      <c r="H28" s="103">
        <v>12</v>
      </c>
      <c r="I28" s="103">
        <v>9</v>
      </c>
      <c r="J28" s="103"/>
      <c r="K28" s="103"/>
      <c r="L28" s="106">
        <v>29</v>
      </c>
      <c r="M28" s="131" t="s">
        <v>8</v>
      </c>
      <c r="N28" s="111" t="s">
        <v>1696</v>
      </c>
    </row>
    <row r="29" spans="1:14" s="107" customFormat="1" ht="15" customHeight="1">
      <c r="A29" s="103">
        <v>23</v>
      </c>
      <c r="B29" s="104" t="s">
        <v>1219</v>
      </c>
      <c r="C29" s="104" t="s">
        <v>44</v>
      </c>
      <c r="D29" s="103">
        <v>378</v>
      </c>
      <c r="E29" s="103" t="s">
        <v>192</v>
      </c>
      <c r="F29" s="105" t="s">
        <v>1664</v>
      </c>
      <c r="G29" s="103">
        <v>8</v>
      </c>
      <c r="H29" s="103">
        <v>12</v>
      </c>
      <c r="I29" s="103">
        <v>9</v>
      </c>
      <c r="J29" s="103"/>
      <c r="K29" s="103"/>
      <c r="L29" s="106">
        <v>29</v>
      </c>
      <c r="M29" s="131" t="s">
        <v>8</v>
      </c>
      <c r="N29" s="111" t="s">
        <v>1696</v>
      </c>
    </row>
    <row r="30" spans="1:14" s="107" customFormat="1" ht="15" customHeight="1">
      <c r="A30" s="103">
        <v>24</v>
      </c>
      <c r="B30" s="104" t="s">
        <v>197</v>
      </c>
      <c r="C30" s="104" t="s">
        <v>198</v>
      </c>
      <c r="D30" s="103">
        <v>501</v>
      </c>
      <c r="E30" s="103" t="s">
        <v>192</v>
      </c>
      <c r="F30" s="105" t="s">
        <v>193</v>
      </c>
      <c r="G30" s="103">
        <v>10</v>
      </c>
      <c r="H30" s="103">
        <v>1</v>
      </c>
      <c r="I30" s="103">
        <v>7</v>
      </c>
      <c r="J30" s="103">
        <v>10</v>
      </c>
      <c r="K30" s="103"/>
      <c r="L30" s="106">
        <v>28</v>
      </c>
      <c r="M30" s="131" t="s">
        <v>8</v>
      </c>
      <c r="N30" s="111" t="s">
        <v>1696</v>
      </c>
    </row>
    <row r="31" spans="1:14" s="107" customFormat="1" ht="15" customHeight="1">
      <c r="A31" s="103">
        <v>25</v>
      </c>
      <c r="B31" s="104" t="s">
        <v>199</v>
      </c>
      <c r="C31" s="104" t="s">
        <v>122</v>
      </c>
      <c r="D31" s="103">
        <v>501</v>
      </c>
      <c r="E31" s="103" t="s">
        <v>192</v>
      </c>
      <c r="F31" s="105" t="s">
        <v>193</v>
      </c>
      <c r="G31" s="103">
        <v>8</v>
      </c>
      <c r="H31" s="103">
        <v>3</v>
      </c>
      <c r="I31" s="103">
        <v>9</v>
      </c>
      <c r="J31" s="103">
        <v>8</v>
      </c>
      <c r="K31" s="103"/>
      <c r="L31" s="106">
        <v>28</v>
      </c>
      <c r="M31" s="131" t="s">
        <v>8</v>
      </c>
      <c r="N31" s="111" t="s">
        <v>1696</v>
      </c>
    </row>
    <row r="32" spans="1:14" s="107" customFormat="1" ht="15" customHeight="1">
      <c r="A32" s="103">
        <v>26</v>
      </c>
      <c r="B32" s="104" t="s">
        <v>200</v>
      </c>
      <c r="C32" s="104" t="s">
        <v>52</v>
      </c>
      <c r="D32" s="103">
        <v>501</v>
      </c>
      <c r="E32" s="103" t="s">
        <v>192</v>
      </c>
      <c r="F32" s="105" t="s">
        <v>193</v>
      </c>
      <c r="G32" s="103">
        <v>10</v>
      </c>
      <c r="H32" s="103">
        <v>5</v>
      </c>
      <c r="I32" s="103">
        <v>7</v>
      </c>
      <c r="J32" s="103">
        <v>6</v>
      </c>
      <c r="K32" s="103"/>
      <c r="L32" s="106">
        <v>28</v>
      </c>
      <c r="M32" s="131" t="s">
        <v>8</v>
      </c>
      <c r="N32" s="111" t="s">
        <v>1696</v>
      </c>
    </row>
    <row r="33" spans="1:14" s="107" customFormat="1" ht="15" customHeight="1">
      <c r="A33" s="103">
        <v>27</v>
      </c>
      <c r="B33" s="104" t="s">
        <v>201</v>
      </c>
      <c r="C33" s="104" t="s">
        <v>52</v>
      </c>
      <c r="D33" s="103">
        <v>501</v>
      </c>
      <c r="E33" s="103" t="s">
        <v>192</v>
      </c>
      <c r="F33" s="105" t="s">
        <v>193</v>
      </c>
      <c r="G33" s="103">
        <v>10</v>
      </c>
      <c r="H33" s="103">
        <v>3</v>
      </c>
      <c r="I33" s="103">
        <v>7</v>
      </c>
      <c r="J33" s="103">
        <v>8</v>
      </c>
      <c r="K33" s="103"/>
      <c r="L33" s="106">
        <v>28</v>
      </c>
      <c r="M33" s="131" t="s">
        <v>8</v>
      </c>
      <c r="N33" s="111" t="s">
        <v>1696</v>
      </c>
    </row>
    <row r="34" spans="1:14" s="107" customFormat="1" ht="15" customHeight="1">
      <c r="A34" s="103">
        <v>28</v>
      </c>
      <c r="B34" s="104" t="s">
        <v>95</v>
      </c>
      <c r="C34" s="104" t="s">
        <v>700</v>
      </c>
      <c r="D34" s="103" t="s">
        <v>659</v>
      </c>
      <c r="E34" s="103">
        <v>5</v>
      </c>
      <c r="F34" s="105" t="s">
        <v>660</v>
      </c>
      <c r="G34" s="103">
        <v>8</v>
      </c>
      <c r="H34" s="103">
        <v>5</v>
      </c>
      <c r="I34" s="103">
        <v>5</v>
      </c>
      <c r="J34" s="103">
        <v>10</v>
      </c>
      <c r="K34" s="103"/>
      <c r="L34" s="106">
        <v>28</v>
      </c>
      <c r="M34" s="131" t="s">
        <v>8</v>
      </c>
      <c r="N34" s="111" t="s">
        <v>1696</v>
      </c>
    </row>
    <row r="35" spans="1:14" s="107" customFormat="1" ht="15" customHeight="1">
      <c r="A35" s="103">
        <v>29</v>
      </c>
      <c r="B35" s="104" t="s">
        <v>701</v>
      </c>
      <c r="C35" s="104" t="s">
        <v>40</v>
      </c>
      <c r="D35" s="103" t="s">
        <v>659</v>
      </c>
      <c r="E35" s="103">
        <v>5</v>
      </c>
      <c r="F35" s="105" t="s">
        <v>660</v>
      </c>
      <c r="G35" s="103">
        <v>12</v>
      </c>
      <c r="H35" s="103">
        <v>1</v>
      </c>
      <c r="I35" s="103">
        <v>7</v>
      </c>
      <c r="J35" s="103">
        <v>8</v>
      </c>
      <c r="K35" s="103"/>
      <c r="L35" s="106">
        <v>28</v>
      </c>
      <c r="M35" s="131" t="s">
        <v>8</v>
      </c>
      <c r="N35" s="111" t="s">
        <v>1696</v>
      </c>
    </row>
    <row r="36" spans="1:14" s="107" customFormat="1" ht="15" customHeight="1">
      <c r="A36" s="103">
        <v>30</v>
      </c>
      <c r="B36" s="104" t="s">
        <v>706</v>
      </c>
      <c r="C36" s="104" t="s">
        <v>229</v>
      </c>
      <c r="D36" s="103" t="s">
        <v>659</v>
      </c>
      <c r="E36" s="103">
        <v>5</v>
      </c>
      <c r="F36" s="105" t="s">
        <v>660</v>
      </c>
      <c r="G36" s="103">
        <v>11</v>
      </c>
      <c r="H36" s="103">
        <v>4</v>
      </c>
      <c r="I36" s="103">
        <v>9</v>
      </c>
      <c r="J36" s="103">
        <v>4</v>
      </c>
      <c r="K36" s="103"/>
      <c r="L36" s="106">
        <v>28</v>
      </c>
      <c r="M36" s="131" t="s">
        <v>8</v>
      </c>
      <c r="N36" s="111" t="s">
        <v>1696</v>
      </c>
    </row>
    <row r="37" spans="1:14" s="107" customFormat="1" ht="15" customHeight="1">
      <c r="A37" s="103">
        <v>31</v>
      </c>
      <c r="B37" s="104" t="s">
        <v>747</v>
      </c>
      <c r="C37" s="104" t="s">
        <v>69</v>
      </c>
      <c r="D37" s="103">
        <v>261</v>
      </c>
      <c r="E37" s="103">
        <v>4</v>
      </c>
      <c r="F37" s="105" t="s">
        <v>743</v>
      </c>
      <c r="G37" s="103">
        <v>14</v>
      </c>
      <c r="H37" s="103">
        <v>2</v>
      </c>
      <c r="I37" s="103">
        <v>8</v>
      </c>
      <c r="J37" s="103">
        <v>4</v>
      </c>
      <c r="K37" s="103"/>
      <c r="L37" s="106">
        <f>SUM(G37:K37)</f>
        <v>28</v>
      </c>
      <c r="M37" s="131" t="s">
        <v>8</v>
      </c>
      <c r="N37" s="111" t="s">
        <v>1696</v>
      </c>
    </row>
    <row r="38" spans="1:14" s="107" customFormat="1" ht="15" customHeight="1">
      <c r="A38" s="103">
        <v>32</v>
      </c>
      <c r="B38" s="104" t="s">
        <v>849</v>
      </c>
      <c r="C38" s="104" t="s">
        <v>216</v>
      </c>
      <c r="D38" s="103">
        <v>654</v>
      </c>
      <c r="E38" s="103">
        <v>5</v>
      </c>
      <c r="F38" s="105" t="s">
        <v>834</v>
      </c>
      <c r="G38" s="103">
        <v>11</v>
      </c>
      <c r="H38" s="103">
        <v>12</v>
      </c>
      <c r="I38" s="103">
        <v>5</v>
      </c>
      <c r="J38" s="103"/>
      <c r="K38" s="103"/>
      <c r="L38" s="106">
        <f>SUM(G38:I38)</f>
        <v>28</v>
      </c>
      <c r="M38" s="131" t="s">
        <v>8</v>
      </c>
      <c r="N38" s="111" t="s">
        <v>1696</v>
      </c>
    </row>
    <row r="39" spans="1:14" s="107" customFormat="1" ht="15" customHeight="1">
      <c r="A39" s="103">
        <v>33</v>
      </c>
      <c r="B39" s="104" t="s">
        <v>881</v>
      </c>
      <c r="C39" s="104" t="s">
        <v>198</v>
      </c>
      <c r="D39" s="103">
        <v>384</v>
      </c>
      <c r="E39" s="103">
        <v>5</v>
      </c>
      <c r="F39" s="105" t="s">
        <v>882</v>
      </c>
      <c r="G39" s="103">
        <v>8</v>
      </c>
      <c r="H39" s="103">
        <v>1</v>
      </c>
      <c r="I39" s="103">
        <v>9</v>
      </c>
      <c r="J39" s="103">
        <v>10</v>
      </c>
      <c r="K39" s="103"/>
      <c r="L39" s="106">
        <f>SUM(G39:K39)</f>
        <v>28</v>
      </c>
      <c r="M39" s="131" t="s">
        <v>8</v>
      </c>
      <c r="N39" s="111" t="s">
        <v>1696</v>
      </c>
    </row>
    <row r="40" spans="1:14" s="107" customFormat="1" ht="15" customHeight="1">
      <c r="A40" s="103">
        <v>34</v>
      </c>
      <c r="B40" s="104" t="s">
        <v>1296</v>
      </c>
      <c r="C40" s="104" t="s">
        <v>216</v>
      </c>
      <c r="D40" s="103" t="s">
        <v>1283</v>
      </c>
      <c r="E40" s="103">
        <v>5</v>
      </c>
      <c r="F40" s="105" t="s">
        <v>1284</v>
      </c>
      <c r="G40" s="104">
        <v>10</v>
      </c>
      <c r="H40" s="104">
        <v>10</v>
      </c>
      <c r="I40" s="104">
        <v>8</v>
      </c>
      <c r="J40" s="104"/>
      <c r="K40" s="104"/>
      <c r="L40" s="106">
        <f>SUM(G40:K40)</f>
        <v>28</v>
      </c>
      <c r="M40" s="131" t="s">
        <v>8</v>
      </c>
      <c r="N40" s="111" t="s">
        <v>1696</v>
      </c>
    </row>
    <row r="41" spans="1:14" s="107" customFormat="1" ht="15" customHeight="1">
      <c r="A41" s="103">
        <v>35</v>
      </c>
      <c r="B41" s="104" t="s">
        <v>1297</v>
      </c>
      <c r="C41" s="104" t="s">
        <v>67</v>
      </c>
      <c r="D41" s="103" t="s">
        <v>1283</v>
      </c>
      <c r="E41" s="103">
        <v>5</v>
      </c>
      <c r="F41" s="105" t="s">
        <v>1284</v>
      </c>
      <c r="G41" s="104">
        <v>9</v>
      </c>
      <c r="H41" s="104">
        <v>9</v>
      </c>
      <c r="I41" s="104">
        <v>10</v>
      </c>
      <c r="J41" s="104"/>
      <c r="K41" s="104"/>
      <c r="L41" s="106">
        <f>SUM(G41:K41)</f>
        <v>28</v>
      </c>
      <c r="M41" s="131" t="s">
        <v>8</v>
      </c>
      <c r="N41" s="111" t="s">
        <v>1696</v>
      </c>
    </row>
    <row r="42" spans="1:14" s="107" customFormat="1" ht="15" customHeight="1">
      <c r="A42" s="103">
        <v>36</v>
      </c>
      <c r="B42" s="104" t="s">
        <v>1337</v>
      </c>
      <c r="C42" s="104" t="s">
        <v>681</v>
      </c>
      <c r="D42" s="103">
        <v>251</v>
      </c>
      <c r="E42" s="103" t="s">
        <v>192</v>
      </c>
      <c r="F42" s="105" t="s">
        <v>1662</v>
      </c>
      <c r="G42" s="104">
        <v>12</v>
      </c>
      <c r="H42" s="104">
        <v>3</v>
      </c>
      <c r="I42" s="104">
        <v>7</v>
      </c>
      <c r="J42" s="104">
        <v>6</v>
      </c>
      <c r="K42" s="104"/>
      <c r="L42" s="106">
        <v>28</v>
      </c>
      <c r="M42" s="131" t="s">
        <v>8</v>
      </c>
      <c r="N42" s="111" t="s">
        <v>1696</v>
      </c>
    </row>
    <row r="43" spans="1:14" s="107" customFormat="1" ht="15" customHeight="1">
      <c r="A43" s="103">
        <v>37</v>
      </c>
      <c r="B43" s="104" t="s">
        <v>231</v>
      </c>
      <c r="C43" s="104" t="s">
        <v>262</v>
      </c>
      <c r="D43" s="103">
        <v>269</v>
      </c>
      <c r="E43" s="103" t="s">
        <v>1216</v>
      </c>
      <c r="F43" s="105" t="s">
        <v>1622</v>
      </c>
      <c r="G43" s="104">
        <v>8</v>
      </c>
      <c r="H43" s="104">
        <v>8</v>
      </c>
      <c r="I43" s="104">
        <v>10</v>
      </c>
      <c r="J43" s="104">
        <v>0</v>
      </c>
      <c r="K43" s="104"/>
      <c r="L43" s="106">
        <v>28</v>
      </c>
      <c r="M43" s="131" t="s">
        <v>8</v>
      </c>
      <c r="N43" s="111" t="s">
        <v>1696</v>
      </c>
    </row>
    <row r="44" spans="1:14" ht="15" customHeight="1">
      <c r="A44" s="9">
        <v>38</v>
      </c>
      <c r="B44" s="8" t="s">
        <v>600</v>
      </c>
      <c r="C44" s="8" t="s">
        <v>48</v>
      </c>
      <c r="D44" s="9">
        <v>377</v>
      </c>
      <c r="E44" s="9">
        <v>5</v>
      </c>
      <c r="F44" s="80" t="s">
        <v>1665</v>
      </c>
      <c r="G44" s="9">
        <v>11</v>
      </c>
      <c r="H44" s="9">
        <v>11</v>
      </c>
      <c r="I44" s="9">
        <v>5</v>
      </c>
      <c r="J44" s="9"/>
      <c r="K44" s="9"/>
      <c r="L44" s="89">
        <v>27</v>
      </c>
      <c r="M44" s="132" t="s">
        <v>8</v>
      </c>
      <c r="N44" s="38" t="s">
        <v>1698</v>
      </c>
    </row>
    <row r="45" spans="1:14" ht="15" customHeight="1">
      <c r="A45" s="9">
        <v>39</v>
      </c>
      <c r="B45" s="8" t="s">
        <v>702</v>
      </c>
      <c r="C45" s="8" t="s">
        <v>73</v>
      </c>
      <c r="D45" s="9" t="s">
        <v>659</v>
      </c>
      <c r="E45" s="9">
        <v>5</v>
      </c>
      <c r="F45" s="80" t="s">
        <v>660</v>
      </c>
      <c r="G45" s="9">
        <v>7</v>
      </c>
      <c r="H45" s="9">
        <v>5</v>
      </c>
      <c r="I45" s="9">
        <v>5</v>
      </c>
      <c r="J45" s="9">
        <v>10</v>
      </c>
      <c r="K45" s="9"/>
      <c r="L45" s="89">
        <v>27</v>
      </c>
      <c r="M45" s="132" t="s">
        <v>8</v>
      </c>
      <c r="N45" s="38" t="s">
        <v>1698</v>
      </c>
    </row>
    <row r="46" spans="1:14" ht="15" customHeight="1">
      <c r="A46" s="9">
        <v>40</v>
      </c>
      <c r="B46" s="8" t="s">
        <v>847</v>
      </c>
      <c r="C46" s="8" t="s">
        <v>848</v>
      </c>
      <c r="D46" s="9">
        <v>654</v>
      </c>
      <c r="E46" s="9">
        <v>5</v>
      </c>
      <c r="F46" s="80" t="s">
        <v>834</v>
      </c>
      <c r="G46" s="9">
        <v>10</v>
      </c>
      <c r="H46" s="9">
        <v>12</v>
      </c>
      <c r="I46" s="9">
        <v>5</v>
      </c>
      <c r="J46" s="9"/>
      <c r="K46" s="9"/>
      <c r="L46" s="89">
        <f>SUM(G46:I46)</f>
        <v>27</v>
      </c>
      <c r="M46" s="132" t="s">
        <v>8</v>
      </c>
      <c r="N46" s="38" t="s">
        <v>1698</v>
      </c>
    </row>
    <row r="47" spans="1:14" ht="15" customHeight="1">
      <c r="A47" s="9">
        <v>41</v>
      </c>
      <c r="B47" s="8" t="s">
        <v>858</v>
      </c>
      <c r="C47" s="8" t="s">
        <v>517</v>
      </c>
      <c r="D47" s="9" t="s">
        <v>857</v>
      </c>
      <c r="E47" s="9">
        <v>5</v>
      </c>
      <c r="F47" s="80" t="s">
        <v>1661</v>
      </c>
      <c r="G47" s="9">
        <v>11</v>
      </c>
      <c r="H47" s="9">
        <v>11</v>
      </c>
      <c r="I47" s="9">
        <v>5</v>
      </c>
      <c r="J47" s="9"/>
      <c r="K47" s="9"/>
      <c r="L47" s="89">
        <v>27</v>
      </c>
      <c r="M47" s="132" t="s">
        <v>8</v>
      </c>
      <c r="N47" s="38" t="s">
        <v>1698</v>
      </c>
    </row>
    <row r="48" spans="1:14" ht="15" customHeight="1">
      <c r="A48" s="9">
        <v>42</v>
      </c>
      <c r="B48" s="8" t="s">
        <v>1138</v>
      </c>
      <c r="C48" s="8" t="s">
        <v>1139</v>
      </c>
      <c r="D48" s="9">
        <v>264</v>
      </c>
      <c r="E48" s="9">
        <v>5</v>
      </c>
      <c r="F48" s="80" t="s">
        <v>1660</v>
      </c>
      <c r="G48" s="9">
        <v>10</v>
      </c>
      <c r="H48" s="9">
        <v>10</v>
      </c>
      <c r="I48" s="9">
        <v>7</v>
      </c>
      <c r="J48" s="9"/>
      <c r="K48" s="9"/>
      <c r="L48" s="89">
        <v>27</v>
      </c>
      <c r="M48" s="132" t="s">
        <v>1132</v>
      </c>
      <c r="N48" s="38" t="s">
        <v>1698</v>
      </c>
    </row>
    <row r="49" spans="1:14" ht="15" customHeight="1">
      <c r="A49" s="9">
        <v>43</v>
      </c>
      <c r="B49" s="8" t="s">
        <v>1274</v>
      </c>
      <c r="C49" s="8" t="s">
        <v>203</v>
      </c>
      <c r="D49" s="9">
        <v>274</v>
      </c>
      <c r="E49" s="9">
        <v>5</v>
      </c>
      <c r="F49" s="80" t="s">
        <v>1666</v>
      </c>
      <c r="G49" s="8">
        <v>10</v>
      </c>
      <c r="H49" s="8">
        <v>2</v>
      </c>
      <c r="I49" s="8">
        <v>7</v>
      </c>
      <c r="J49" s="8">
        <v>8</v>
      </c>
      <c r="K49" s="8"/>
      <c r="L49" s="89">
        <v>27</v>
      </c>
      <c r="M49" s="132" t="s">
        <v>8</v>
      </c>
      <c r="N49" s="38" t="s">
        <v>1698</v>
      </c>
    </row>
    <row r="50" spans="1:14" ht="15" customHeight="1">
      <c r="A50" s="9">
        <v>44</v>
      </c>
      <c r="B50" s="8" t="s">
        <v>1275</v>
      </c>
      <c r="C50" s="8" t="s">
        <v>64</v>
      </c>
      <c r="D50" s="9">
        <v>274</v>
      </c>
      <c r="E50" s="9">
        <v>5</v>
      </c>
      <c r="F50" s="80" t="s">
        <v>1666</v>
      </c>
      <c r="G50" s="8">
        <v>11</v>
      </c>
      <c r="H50" s="8">
        <v>3</v>
      </c>
      <c r="I50" s="8">
        <v>7</v>
      </c>
      <c r="J50" s="8">
        <v>6</v>
      </c>
      <c r="K50" s="8"/>
      <c r="L50" s="89">
        <v>27</v>
      </c>
      <c r="M50" s="132" t="s">
        <v>8</v>
      </c>
      <c r="N50" s="38" t="s">
        <v>1698</v>
      </c>
    </row>
    <row r="51" spans="1:14" ht="15" customHeight="1">
      <c r="A51" s="9">
        <v>45</v>
      </c>
      <c r="B51" s="8" t="s">
        <v>1298</v>
      </c>
      <c r="C51" s="8" t="s">
        <v>38</v>
      </c>
      <c r="D51" s="9" t="s">
        <v>1283</v>
      </c>
      <c r="E51" s="9">
        <v>5</v>
      </c>
      <c r="F51" s="80" t="s">
        <v>1284</v>
      </c>
      <c r="G51" s="8">
        <v>9</v>
      </c>
      <c r="H51" s="8">
        <v>8</v>
      </c>
      <c r="I51" s="8">
        <v>10</v>
      </c>
      <c r="J51" s="8"/>
      <c r="K51" s="8"/>
      <c r="L51" s="89">
        <f>SUM(G51:K51)</f>
        <v>27</v>
      </c>
      <c r="M51" s="132" t="s">
        <v>8</v>
      </c>
      <c r="N51" s="38" t="s">
        <v>1698</v>
      </c>
    </row>
    <row r="52" spans="1:14" ht="15" customHeight="1">
      <c r="A52" s="9">
        <v>46</v>
      </c>
      <c r="B52" s="8" t="s">
        <v>1299</v>
      </c>
      <c r="C52" s="8" t="s">
        <v>288</v>
      </c>
      <c r="D52" s="9" t="s">
        <v>1283</v>
      </c>
      <c r="E52" s="9">
        <v>5</v>
      </c>
      <c r="F52" s="80" t="s">
        <v>1284</v>
      </c>
      <c r="G52" s="8">
        <v>10</v>
      </c>
      <c r="H52" s="8">
        <v>9</v>
      </c>
      <c r="I52" s="8">
        <v>8</v>
      </c>
      <c r="J52" s="8"/>
      <c r="K52" s="8"/>
      <c r="L52" s="89">
        <f>SUM(G52:K52)</f>
        <v>27</v>
      </c>
      <c r="M52" s="132" t="s">
        <v>8</v>
      </c>
      <c r="N52" s="38" t="s">
        <v>1698</v>
      </c>
    </row>
    <row r="53" spans="1:14" ht="15" customHeight="1">
      <c r="A53" s="9">
        <v>47</v>
      </c>
      <c r="B53" s="8" t="s">
        <v>1300</v>
      </c>
      <c r="C53" s="8" t="s">
        <v>604</v>
      </c>
      <c r="D53" s="9" t="s">
        <v>1283</v>
      </c>
      <c r="E53" s="9">
        <v>5</v>
      </c>
      <c r="F53" s="80" t="s">
        <v>1284</v>
      </c>
      <c r="G53" s="8">
        <v>9</v>
      </c>
      <c r="H53" s="8">
        <v>10</v>
      </c>
      <c r="I53" s="8">
        <v>8</v>
      </c>
      <c r="J53" s="8"/>
      <c r="K53" s="8"/>
      <c r="L53" s="89">
        <f>SUM(G53:K53)</f>
        <v>27</v>
      </c>
      <c r="M53" s="132" t="s">
        <v>8</v>
      </c>
      <c r="N53" s="38" t="s">
        <v>1698</v>
      </c>
    </row>
    <row r="54" spans="1:14" ht="15" customHeight="1">
      <c r="A54" s="9">
        <v>48</v>
      </c>
      <c r="B54" s="8" t="s">
        <v>1556</v>
      </c>
      <c r="C54" s="8" t="s">
        <v>35</v>
      </c>
      <c r="D54" s="9">
        <v>282</v>
      </c>
      <c r="E54" s="9" t="s">
        <v>1216</v>
      </c>
      <c r="F54" s="80" t="s">
        <v>1533</v>
      </c>
      <c r="G54" s="8">
        <v>10</v>
      </c>
      <c r="H54" s="8">
        <v>12</v>
      </c>
      <c r="I54" s="8">
        <v>5</v>
      </c>
      <c r="J54" s="8"/>
      <c r="K54" s="8"/>
      <c r="L54" s="93">
        <v>27</v>
      </c>
      <c r="M54" s="132" t="s">
        <v>8</v>
      </c>
      <c r="N54" s="38" t="s">
        <v>1698</v>
      </c>
    </row>
    <row r="55" spans="1:14" ht="15" customHeight="1">
      <c r="A55" s="9">
        <v>49</v>
      </c>
      <c r="B55" s="8" t="s">
        <v>478</v>
      </c>
      <c r="C55" s="8" t="s">
        <v>588</v>
      </c>
      <c r="D55" s="9">
        <v>251</v>
      </c>
      <c r="E55" s="9" t="s">
        <v>192</v>
      </c>
      <c r="F55" s="80" t="s">
        <v>1662</v>
      </c>
      <c r="G55" s="8">
        <v>10</v>
      </c>
      <c r="H55" s="8">
        <v>2</v>
      </c>
      <c r="I55" s="8">
        <v>8</v>
      </c>
      <c r="J55" s="8">
        <v>6</v>
      </c>
      <c r="K55" s="8"/>
      <c r="L55" s="89">
        <v>26</v>
      </c>
      <c r="M55" s="132" t="s">
        <v>8</v>
      </c>
      <c r="N55" s="38" t="s">
        <v>1698</v>
      </c>
    </row>
    <row r="56" spans="1:14" ht="15" customHeight="1">
      <c r="A56" s="9">
        <v>50</v>
      </c>
      <c r="B56" s="8" t="s">
        <v>1336</v>
      </c>
      <c r="C56" s="8" t="s">
        <v>23</v>
      </c>
      <c r="D56" s="9">
        <v>251</v>
      </c>
      <c r="E56" s="9" t="s">
        <v>192</v>
      </c>
      <c r="F56" s="80" t="s">
        <v>1662</v>
      </c>
      <c r="G56" s="8">
        <v>11</v>
      </c>
      <c r="H56" s="8">
        <v>3</v>
      </c>
      <c r="I56" s="8">
        <v>7</v>
      </c>
      <c r="J56" s="8">
        <v>6</v>
      </c>
      <c r="K56" s="8"/>
      <c r="L56" s="89">
        <v>26</v>
      </c>
      <c r="M56" s="132" t="s">
        <v>8</v>
      </c>
      <c r="N56" s="38" t="s">
        <v>1698</v>
      </c>
    </row>
    <row r="57" spans="1:14" ht="15" customHeight="1">
      <c r="A57" s="9">
        <v>51</v>
      </c>
      <c r="B57" s="8" t="s">
        <v>1338</v>
      </c>
      <c r="C57" s="8" t="s">
        <v>69</v>
      </c>
      <c r="D57" s="9">
        <v>251</v>
      </c>
      <c r="E57" s="9" t="s">
        <v>192</v>
      </c>
      <c r="F57" s="80" t="s">
        <v>1662</v>
      </c>
      <c r="G57" s="8">
        <v>12</v>
      </c>
      <c r="H57" s="8">
        <v>2</v>
      </c>
      <c r="I57" s="8">
        <v>6</v>
      </c>
      <c r="J57" s="8">
        <v>6</v>
      </c>
      <c r="K57" s="8"/>
      <c r="L57" s="89">
        <v>26</v>
      </c>
      <c r="M57" s="132" t="s">
        <v>8</v>
      </c>
      <c r="N57" s="38" t="s">
        <v>1698</v>
      </c>
    </row>
    <row r="58" spans="1:14" ht="15" customHeight="1">
      <c r="A58" s="9">
        <v>52</v>
      </c>
      <c r="B58" s="8" t="s">
        <v>1339</v>
      </c>
      <c r="C58" s="8" t="s">
        <v>279</v>
      </c>
      <c r="D58" s="9">
        <v>251</v>
      </c>
      <c r="E58" s="9" t="s">
        <v>192</v>
      </c>
      <c r="F58" s="80" t="s">
        <v>1662</v>
      </c>
      <c r="G58" s="8">
        <v>11</v>
      </c>
      <c r="H58" s="8">
        <v>2</v>
      </c>
      <c r="I58" s="8">
        <v>7</v>
      </c>
      <c r="J58" s="8">
        <v>6</v>
      </c>
      <c r="K58" s="8"/>
      <c r="L58" s="89">
        <v>26</v>
      </c>
      <c r="M58" s="132" t="s">
        <v>8</v>
      </c>
      <c r="N58" s="38" t="s">
        <v>1698</v>
      </c>
    </row>
    <row r="59" spans="1:14" ht="15" customHeight="1">
      <c r="A59" s="9">
        <v>53</v>
      </c>
      <c r="B59" s="8" t="s">
        <v>1536</v>
      </c>
      <c r="C59" s="8" t="s">
        <v>52</v>
      </c>
      <c r="D59" s="9">
        <v>282</v>
      </c>
      <c r="E59" s="9" t="s">
        <v>192</v>
      </c>
      <c r="F59" s="80" t="s">
        <v>1533</v>
      </c>
      <c r="G59" s="8">
        <v>10</v>
      </c>
      <c r="H59" s="8">
        <v>10</v>
      </c>
      <c r="I59" s="8">
        <v>10</v>
      </c>
      <c r="J59" s="8"/>
      <c r="K59" s="8"/>
      <c r="L59" s="93">
        <v>26</v>
      </c>
      <c r="M59" s="132" t="s">
        <v>8</v>
      </c>
      <c r="N59" s="38" t="s">
        <v>1698</v>
      </c>
    </row>
    <row r="60" spans="1:14" ht="15" customHeight="1">
      <c r="A60" s="9">
        <v>54</v>
      </c>
      <c r="B60" s="67" t="s">
        <v>1117</v>
      </c>
      <c r="C60" s="67" t="s">
        <v>122</v>
      </c>
      <c r="D60" s="84">
        <v>608</v>
      </c>
      <c r="E60" s="84">
        <v>5</v>
      </c>
      <c r="F60" s="82" t="s">
        <v>1667</v>
      </c>
      <c r="G60" s="67">
        <v>10</v>
      </c>
      <c r="H60" s="67">
        <v>8</v>
      </c>
      <c r="I60" s="67">
        <v>8</v>
      </c>
      <c r="J60" s="8"/>
      <c r="K60" s="8"/>
      <c r="L60" s="94">
        <v>26</v>
      </c>
      <c r="M60" s="133" t="s">
        <v>8</v>
      </c>
      <c r="N60" s="38" t="s">
        <v>1698</v>
      </c>
    </row>
    <row r="61" spans="1:14" ht="15" customHeight="1">
      <c r="A61" s="9">
        <v>55</v>
      </c>
      <c r="B61" s="8" t="s">
        <v>202</v>
      </c>
      <c r="C61" s="8" t="s">
        <v>203</v>
      </c>
      <c r="D61" s="9">
        <v>501</v>
      </c>
      <c r="E61" s="9" t="s">
        <v>192</v>
      </c>
      <c r="F61" s="80" t="s">
        <v>193</v>
      </c>
      <c r="G61" s="9">
        <v>7</v>
      </c>
      <c r="H61" s="9">
        <v>3</v>
      </c>
      <c r="I61" s="9">
        <v>5</v>
      </c>
      <c r="J61" s="9">
        <v>10</v>
      </c>
      <c r="K61" s="9"/>
      <c r="L61" s="89">
        <v>25</v>
      </c>
      <c r="M61" s="132" t="s">
        <v>8</v>
      </c>
      <c r="N61" s="38" t="s">
        <v>1698</v>
      </c>
    </row>
    <row r="62" spans="1:14" ht="15" customHeight="1">
      <c r="A62" s="9">
        <v>56</v>
      </c>
      <c r="B62" s="8" t="s">
        <v>204</v>
      </c>
      <c r="C62" s="8" t="s">
        <v>205</v>
      </c>
      <c r="D62" s="9">
        <v>501</v>
      </c>
      <c r="E62" s="9" t="s">
        <v>192</v>
      </c>
      <c r="F62" s="80" t="s">
        <v>193</v>
      </c>
      <c r="G62" s="9">
        <v>7</v>
      </c>
      <c r="H62" s="9">
        <v>2</v>
      </c>
      <c r="I62" s="9">
        <v>6</v>
      </c>
      <c r="J62" s="9">
        <v>10</v>
      </c>
      <c r="K62" s="9"/>
      <c r="L62" s="89">
        <v>25</v>
      </c>
      <c r="M62" s="132" t="s">
        <v>8</v>
      </c>
      <c r="N62" s="38" t="s">
        <v>1698</v>
      </c>
    </row>
    <row r="63" spans="1:14" ht="15" customHeight="1">
      <c r="A63" s="9">
        <v>57</v>
      </c>
      <c r="B63" s="8" t="s">
        <v>599</v>
      </c>
      <c r="C63" s="8" t="s">
        <v>58</v>
      </c>
      <c r="D63" s="9">
        <v>377</v>
      </c>
      <c r="E63" s="9">
        <v>5</v>
      </c>
      <c r="F63" s="80" t="s">
        <v>1668</v>
      </c>
      <c r="G63" s="9">
        <v>11</v>
      </c>
      <c r="H63" s="9">
        <v>9</v>
      </c>
      <c r="I63" s="9">
        <v>5</v>
      </c>
      <c r="J63" s="9"/>
      <c r="K63" s="9"/>
      <c r="L63" s="89">
        <v>25</v>
      </c>
      <c r="M63" s="132" t="s">
        <v>8</v>
      </c>
      <c r="N63" s="38" t="s">
        <v>1698</v>
      </c>
    </row>
    <row r="64" spans="1:14" ht="15" customHeight="1">
      <c r="A64" s="9">
        <v>58</v>
      </c>
      <c r="B64" s="8" t="s">
        <v>1009</v>
      </c>
      <c r="C64" s="8" t="s">
        <v>218</v>
      </c>
      <c r="D64" s="9">
        <v>244</v>
      </c>
      <c r="E64" s="9" t="s">
        <v>1010</v>
      </c>
      <c r="F64" s="80" t="s">
        <v>1669</v>
      </c>
      <c r="G64" s="9">
        <v>10</v>
      </c>
      <c r="H64" s="9">
        <v>0</v>
      </c>
      <c r="I64" s="9">
        <v>7</v>
      </c>
      <c r="J64" s="9">
        <v>8</v>
      </c>
      <c r="K64" s="9"/>
      <c r="L64" s="89">
        <v>25</v>
      </c>
      <c r="M64" s="132" t="s">
        <v>8</v>
      </c>
      <c r="N64" s="38" t="s">
        <v>1698</v>
      </c>
    </row>
    <row r="65" spans="1:14" ht="15" customHeight="1">
      <c r="A65" s="9">
        <v>59</v>
      </c>
      <c r="B65" s="8" t="s">
        <v>1301</v>
      </c>
      <c r="C65" s="8" t="s">
        <v>64</v>
      </c>
      <c r="D65" s="9" t="s">
        <v>1283</v>
      </c>
      <c r="E65" s="9">
        <v>5</v>
      </c>
      <c r="F65" s="80" t="s">
        <v>1284</v>
      </c>
      <c r="G65" s="8">
        <v>9</v>
      </c>
      <c r="H65" s="8">
        <v>8</v>
      </c>
      <c r="I65" s="8">
        <v>8</v>
      </c>
      <c r="J65" s="8"/>
      <c r="K65" s="8"/>
      <c r="L65" s="89">
        <f>SUM(G65:K65)</f>
        <v>25</v>
      </c>
      <c r="M65" s="132" t="s">
        <v>8</v>
      </c>
      <c r="N65" s="38" t="s">
        <v>1698</v>
      </c>
    </row>
    <row r="66" spans="1:14" ht="15" customHeight="1">
      <c r="A66" s="9">
        <v>60</v>
      </c>
      <c r="B66" s="8" t="s">
        <v>1302</v>
      </c>
      <c r="C66" s="8" t="s">
        <v>52</v>
      </c>
      <c r="D66" s="9" t="s">
        <v>1283</v>
      </c>
      <c r="E66" s="9">
        <v>5</v>
      </c>
      <c r="F66" s="80" t="s">
        <v>1284</v>
      </c>
      <c r="G66" s="8">
        <v>9</v>
      </c>
      <c r="H66" s="8">
        <v>10</v>
      </c>
      <c r="I66" s="8">
        <v>6</v>
      </c>
      <c r="J66" s="8"/>
      <c r="K66" s="8"/>
      <c r="L66" s="89">
        <f>SUM(G66:K66)</f>
        <v>25</v>
      </c>
      <c r="M66" s="132" t="s">
        <v>8</v>
      </c>
      <c r="N66" s="38" t="s">
        <v>1698</v>
      </c>
    </row>
    <row r="67" spans="1:14" ht="15" customHeight="1">
      <c r="A67" s="9">
        <v>61</v>
      </c>
      <c r="B67" s="8" t="s">
        <v>1557</v>
      </c>
      <c r="C67" s="8" t="s">
        <v>64</v>
      </c>
      <c r="D67" s="9">
        <v>282</v>
      </c>
      <c r="E67" s="9" t="s">
        <v>192</v>
      </c>
      <c r="F67" s="80" t="s">
        <v>1533</v>
      </c>
      <c r="G67" s="8">
        <v>11</v>
      </c>
      <c r="H67" s="8">
        <v>11</v>
      </c>
      <c r="I67" s="8">
        <v>3</v>
      </c>
      <c r="J67" s="8"/>
      <c r="K67" s="8"/>
      <c r="L67" s="93">
        <v>25</v>
      </c>
      <c r="M67" s="132" t="s">
        <v>8</v>
      </c>
      <c r="N67" s="38" t="s">
        <v>1698</v>
      </c>
    </row>
    <row r="68" spans="1:14" ht="15" customHeight="1">
      <c r="A68" s="9">
        <v>62</v>
      </c>
      <c r="B68" s="8" t="s">
        <v>1633</v>
      </c>
      <c r="C68" s="8" t="s">
        <v>52</v>
      </c>
      <c r="D68" s="8">
        <v>493</v>
      </c>
      <c r="E68" s="8" t="s">
        <v>1216</v>
      </c>
      <c r="F68" s="8" t="s">
        <v>1663</v>
      </c>
      <c r="G68" s="8">
        <v>9</v>
      </c>
      <c r="H68" s="8">
        <v>2</v>
      </c>
      <c r="I68" s="8">
        <v>4</v>
      </c>
      <c r="J68" s="8">
        <v>10</v>
      </c>
      <c r="K68" s="8"/>
      <c r="L68" s="9">
        <v>25</v>
      </c>
      <c r="M68" s="132" t="s">
        <v>8</v>
      </c>
      <c r="N68" s="38" t="s">
        <v>1698</v>
      </c>
    </row>
    <row r="69" spans="1:14" ht="15" customHeight="1">
      <c r="A69" s="9">
        <v>63</v>
      </c>
      <c r="B69" s="8" t="s">
        <v>139</v>
      </c>
      <c r="C69" s="8" t="s">
        <v>140</v>
      </c>
      <c r="D69" s="9">
        <v>393</v>
      </c>
      <c r="E69" s="9">
        <v>5</v>
      </c>
      <c r="F69" s="80" t="s">
        <v>1670</v>
      </c>
      <c r="G69" s="9">
        <v>12</v>
      </c>
      <c r="H69" s="9">
        <v>3</v>
      </c>
      <c r="I69" s="9">
        <v>1</v>
      </c>
      <c r="J69" s="9">
        <v>8</v>
      </c>
      <c r="K69" s="9"/>
      <c r="L69" s="89">
        <v>24</v>
      </c>
      <c r="M69" s="132" t="s">
        <v>8</v>
      </c>
      <c r="N69" s="38" t="s">
        <v>1698</v>
      </c>
    </row>
    <row r="70" spans="1:14" ht="15" customHeight="1">
      <c r="A70" s="9">
        <v>64</v>
      </c>
      <c r="B70" s="8" t="s">
        <v>206</v>
      </c>
      <c r="C70" s="8" t="s">
        <v>67</v>
      </c>
      <c r="D70" s="9">
        <v>501</v>
      </c>
      <c r="E70" s="9" t="s">
        <v>192</v>
      </c>
      <c r="F70" s="80" t="s">
        <v>193</v>
      </c>
      <c r="G70" s="9">
        <v>7</v>
      </c>
      <c r="H70" s="9">
        <v>1</v>
      </c>
      <c r="I70" s="9">
        <v>6</v>
      </c>
      <c r="J70" s="9">
        <v>10</v>
      </c>
      <c r="K70" s="9"/>
      <c r="L70" s="89">
        <v>24</v>
      </c>
      <c r="M70" s="132" t="s">
        <v>8</v>
      </c>
      <c r="N70" s="38" t="s">
        <v>1698</v>
      </c>
    </row>
    <row r="71" spans="1:14" ht="15" customHeight="1">
      <c r="A71" s="9">
        <v>65</v>
      </c>
      <c r="B71" s="8" t="s">
        <v>207</v>
      </c>
      <c r="C71" s="8" t="s">
        <v>208</v>
      </c>
      <c r="D71" s="9">
        <v>501</v>
      </c>
      <c r="E71" s="9" t="s">
        <v>192</v>
      </c>
      <c r="F71" s="80" t="s">
        <v>193</v>
      </c>
      <c r="G71" s="9">
        <v>9</v>
      </c>
      <c r="H71" s="9">
        <v>1</v>
      </c>
      <c r="I71" s="9">
        <v>6</v>
      </c>
      <c r="J71" s="9">
        <v>8</v>
      </c>
      <c r="K71" s="9"/>
      <c r="L71" s="89">
        <v>24</v>
      </c>
      <c r="M71" s="132" t="s">
        <v>8</v>
      </c>
      <c r="N71" s="38" t="s">
        <v>1698</v>
      </c>
    </row>
    <row r="72" spans="1:14" ht="15" customHeight="1">
      <c r="A72" s="9">
        <v>66</v>
      </c>
      <c r="B72" s="8" t="s">
        <v>209</v>
      </c>
      <c r="C72" s="8" t="s">
        <v>52</v>
      </c>
      <c r="D72" s="9">
        <v>501</v>
      </c>
      <c r="E72" s="9" t="s">
        <v>192</v>
      </c>
      <c r="F72" s="80" t="s">
        <v>193</v>
      </c>
      <c r="G72" s="9">
        <v>10</v>
      </c>
      <c r="H72" s="9">
        <v>1</v>
      </c>
      <c r="I72" s="9">
        <v>7</v>
      </c>
      <c r="J72" s="9">
        <v>6</v>
      </c>
      <c r="K72" s="9"/>
      <c r="L72" s="89">
        <v>24</v>
      </c>
      <c r="M72" s="132" t="s">
        <v>8</v>
      </c>
      <c r="N72" s="38" t="s">
        <v>1698</v>
      </c>
    </row>
    <row r="73" spans="1:14" ht="15" customHeight="1">
      <c r="A73" s="9">
        <v>67</v>
      </c>
      <c r="B73" s="8" t="s">
        <v>744</v>
      </c>
      <c r="C73" s="8" t="s">
        <v>715</v>
      </c>
      <c r="D73" s="9">
        <v>261</v>
      </c>
      <c r="E73" s="9">
        <v>5</v>
      </c>
      <c r="F73" s="80" t="s">
        <v>740</v>
      </c>
      <c r="G73" s="9">
        <v>8</v>
      </c>
      <c r="H73" s="9">
        <v>2</v>
      </c>
      <c r="I73" s="9">
        <v>9</v>
      </c>
      <c r="J73" s="9">
        <v>5</v>
      </c>
      <c r="K73" s="9"/>
      <c r="L73" s="89">
        <f>SUM(G73:K73)</f>
        <v>24</v>
      </c>
      <c r="M73" s="132" t="s">
        <v>8</v>
      </c>
      <c r="N73" s="38" t="s">
        <v>1698</v>
      </c>
    </row>
    <row r="74" spans="1:14" ht="15" customHeight="1">
      <c r="A74" s="9">
        <v>68</v>
      </c>
      <c r="B74" s="8" t="s">
        <v>842</v>
      </c>
      <c r="C74" s="8" t="s">
        <v>604</v>
      </c>
      <c r="D74" s="9">
        <v>654</v>
      </c>
      <c r="E74" s="9">
        <v>5</v>
      </c>
      <c r="F74" s="80" t="s">
        <v>834</v>
      </c>
      <c r="G74" s="9">
        <v>8</v>
      </c>
      <c r="H74" s="9">
        <v>11</v>
      </c>
      <c r="I74" s="9">
        <v>5</v>
      </c>
      <c r="J74" s="9"/>
      <c r="K74" s="9"/>
      <c r="L74" s="89">
        <f>SUM(G74:I74)</f>
        <v>24</v>
      </c>
      <c r="M74" s="132" t="s">
        <v>8</v>
      </c>
      <c r="N74" s="38" t="s">
        <v>1698</v>
      </c>
    </row>
    <row r="75" spans="1:14" ht="15" customHeight="1">
      <c r="A75" s="9">
        <v>69</v>
      </c>
      <c r="B75" s="8" t="s">
        <v>850</v>
      </c>
      <c r="C75" s="8" t="s">
        <v>279</v>
      </c>
      <c r="D75" s="9">
        <v>654</v>
      </c>
      <c r="E75" s="9">
        <v>5</v>
      </c>
      <c r="F75" s="80" t="s">
        <v>834</v>
      </c>
      <c r="G75" s="9">
        <v>11</v>
      </c>
      <c r="H75" s="9">
        <v>10</v>
      </c>
      <c r="I75" s="9">
        <v>3</v>
      </c>
      <c r="J75" s="9"/>
      <c r="K75" s="9"/>
      <c r="L75" s="89">
        <f>SUM(G75:I75)</f>
        <v>24</v>
      </c>
      <c r="M75" s="132" t="s">
        <v>8</v>
      </c>
      <c r="N75" s="38" t="s">
        <v>1698</v>
      </c>
    </row>
    <row r="76" spans="1:14" ht="15" customHeight="1">
      <c r="A76" s="9">
        <v>70</v>
      </c>
      <c r="B76" s="8" t="s">
        <v>1006</v>
      </c>
      <c r="C76" s="8" t="s">
        <v>73</v>
      </c>
      <c r="D76" s="9" t="s">
        <v>991</v>
      </c>
      <c r="E76" s="9">
        <v>5</v>
      </c>
      <c r="F76" s="80" t="s">
        <v>1671</v>
      </c>
      <c r="G76" s="9">
        <v>6</v>
      </c>
      <c r="H76" s="9">
        <v>5</v>
      </c>
      <c r="I76" s="9">
        <v>7</v>
      </c>
      <c r="J76" s="9">
        <v>6</v>
      </c>
      <c r="K76" s="9"/>
      <c r="L76" s="89">
        <v>24</v>
      </c>
      <c r="M76" s="132" t="s">
        <v>8</v>
      </c>
      <c r="N76" s="38" t="s">
        <v>1698</v>
      </c>
    </row>
    <row r="77" spans="1:14" ht="15" customHeight="1">
      <c r="A77" s="9">
        <v>71</v>
      </c>
      <c r="B77" s="8" t="s">
        <v>1007</v>
      </c>
      <c r="C77" s="8" t="s">
        <v>89</v>
      </c>
      <c r="D77" s="9" t="s">
        <v>991</v>
      </c>
      <c r="E77" s="9">
        <v>5</v>
      </c>
      <c r="F77" s="80" t="s">
        <v>1671</v>
      </c>
      <c r="G77" s="9">
        <v>10</v>
      </c>
      <c r="H77" s="9">
        <v>9</v>
      </c>
      <c r="I77" s="9">
        <v>9</v>
      </c>
      <c r="J77" s="9">
        <v>2</v>
      </c>
      <c r="K77" s="9"/>
      <c r="L77" s="89">
        <v>24</v>
      </c>
      <c r="M77" s="132" t="s">
        <v>8</v>
      </c>
      <c r="N77" s="38" t="s">
        <v>1698</v>
      </c>
    </row>
    <row r="78" spans="1:14" ht="15" customHeight="1">
      <c r="A78" s="9">
        <v>72</v>
      </c>
      <c r="B78" s="8" t="s">
        <v>1011</v>
      </c>
      <c r="C78" s="8" t="s">
        <v>1012</v>
      </c>
      <c r="D78" s="9">
        <v>244</v>
      </c>
      <c r="E78" s="9" t="s">
        <v>1010</v>
      </c>
      <c r="F78" s="80" t="s">
        <v>1669</v>
      </c>
      <c r="G78" s="9">
        <v>10</v>
      </c>
      <c r="H78" s="9">
        <v>1</v>
      </c>
      <c r="I78" s="9">
        <v>5</v>
      </c>
      <c r="J78" s="9">
        <v>8</v>
      </c>
      <c r="K78" s="9"/>
      <c r="L78" s="89">
        <v>24</v>
      </c>
      <c r="M78" s="132" t="s">
        <v>8</v>
      </c>
      <c r="N78" s="38" t="s">
        <v>1698</v>
      </c>
    </row>
    <row r="79" spans="1:14" ht="15" customHeight="1">
      <c r="A79" s="9">
        <v>73</v>
      </c>
      <c r="B79" s="8" t="s">
        <v>1140</v>
      </c>
      <c r="C79" s="8" t="s">
        <v>1141</v>
      </c>
      <c r="D79" s="9">
        <v>264</v>
      </c>
      <c r="E79" s="9">
        <v>5</v>
      </c>
      <c r="F79" s="80" t="s">
        <v>1660</v>
      </c>
      <c r="G79" s="9">
        <v>7</v>
      </c>
      <c r="H79" s="9">
        <v>7</v>
      </c>
      <c r="I79" s="9">
        <v>10</v>
      </c>
      <c r="J79" s="9"/>
      <c r="K79" s="9"/>
      <c r="L79" s="89">
        <v>24</v>
      </c>
      <c r="M79" s="132" t="s">
        <v>1132</v>
      </c>
      <c r="N79" s="38" t="s">
        <v>1698</v>
      </c>
    </row>
    <row r="80" spans="1:14" ht="15" customHeight="1">
      <c r="A80" s="9">
        <v>74</v>
      </c>
      <c r="B80" s="8" t="s">
        <v>1303</v>
      </c>
      <c r="C80" s="8" t="s">
        <v>17</v>
      </c>
      <c r="D80" s="9" t="s">
        <v>1283</v>
      </c>
      <c r="E80" s="9">
        <v>5</v>
      </c>
      <c r="F80" s="80" t="s">
        <v>1284</v>
      </c>
      <c r="G80" s="8">
        <v>11</v>
      </c>
      <c r="H80" s="8">
        <v>9</v>
      </c>
      <c r="I80" s="8">
        <v>4</v>
      </c>
      <c r="J80" s="8"/>
      <c r="K80" s="8"/>
      <c r="L80" s="89">
        <f>SUM(G80:K80)</f>
        <v>24</v>
      </c>
      <c r="M80" s="132" t="s">
        <v>1132</v>
      </c>
      <c r="N80" s="38" t="s">
        <v>1698</v>
      </c>
    </row>
    <row r="81" spans="1:14" ht="15" customHeight="1">
      <c r="A81" s="9">
        <v>75</v>
      </c>
      <c r="B81" s="8" t="s">
        <v>1617</v>
      </c>
      <c r="C81" s="8" t="s">
        <v>52</v>
      </c>
      <c r="D81" s="9">
        <v>608</v>
      </c>
      <c r="E81" s="9">
        <v>5</v>
      </c>
      <c r="F81" s="80" t="s">
        <v>1667</v>
      </c>
      <c r="G81" s="8">
        <v>11</v>
      </c>
      <c r="H81" s="8">
        <v>8</v>
      </c>
      <c r="I81" s="8">
        <v>5</v>
      </c>
      <c r="J81" s="8"/>
      <c r="K81" s="8"/>
      <c r="L81" s="89">
        <v>24</v>
      </c>
      <c r="M81" s="132" t="s">
        <v>8</v>
      </c>
      <c r="N81" s="38" t="s">
        <v>1698</v>
      </c>
    </row>
    <row r="82" spans="1:14" ht="15" customHeight="1">
      <c r="A82" s="9">
        <v>76</v>
      </c>
      <c r="B82" s="8" t="s">
        <v>210</v>
      </c>
      <c r="C82" s="8" t="s">
        <v>133</v>
      </c>
      <c r="D82" s="9">
        <v>501</v>
      </c>
      <c r="E82" s="9" t="s">
        <v>192</v>
      </c>
      <c r="F82" s="80" t="s">
        <v>193</v>
      </c>
      <c r="G82" s="9">
        <v>5</v>
      </c>
      <c r="H82" s="9">
        <v>1</v>
      </c>
      <c r="I82" s="9">
        <v>7</v>
      </c>
      <c r="J82" s="9">
        <v>10</v>
      </c>
      <c r="K82" s="9"/>
      <c r="L82" s="89">
        <v>23</v>
      </c>
      <c r="M82" s="132" t="s">
        <v>8</v>
      </c>
      <c r="N82" s="38" t="s">
        <v>1698</v>
      </c>
    </row>
    <row r="83" spans="1:14" ht="15" customHeight="1">
      <c r="A83" s="9">
        <v>77</v>
      </c>
      <c r="B83" s="8" t="s">
        <v>705</v>
      </c>
      <c r="C83" s="8" t="s">
        <v>681</v>
      </c>
      <c r="D83" s="9" t="s">
        <v>659</v>
      </c>
      <c r="E83" s="9">
        <v>5</v>
      </c>
      <c r="F83" s="80" t="s">
        <v>660</v>
      </c>
      <c r="G83" s="9">
        <v>10</v>
      </c>
      <c r="H83" s="9">
        <v>1</v>
      </c>
      <c r="I83" s="9">
        <v>8</v>
      </c>
      <c r="J83" s="9">
        <v>4</v>
      </c>
      <c r="K83" s="9"/>
      <c r="L83" s="89">
        <v>23</v>
      </c>
      <c r="M83" s="132" t="s">
        <v>8</v>
      </c>
      <c r="N83" s="38" t="s">
        <v>1698</v>
      </c>
    </row>
    <row r="84" spans="1:14" ht="15" customHeight="1">
      <c r="A84" s="9">
        <v>78</v>
      </c>
      <c r="B84" s="8" t="s">
        <v>883</v>
      </c>
      <c r="C84" s="8" t="s">
        <v>469</v>
      </c>
      <c r="D84" s="9">
        <v>384</v>
      </c>
      <c r="E84" s="9">
        <v>5</v>
      </c>
      <c r="F84" s="80" t="s">
        <v>882</v>
      </c>
      <c r="G84" s="9">
        <v>8</v>
      </c>
      <c r="H84" s="9">
        <v>0</v>
      </c>
      <c r="I84" s="9">
        <v>8</v>
      </c>
      <c r="J84" s="9">
        <v>7</v>
      </c>
      <c r="K84" s="9"/>
      <c r="L84" s="89">
        <f>SUM(G84:K84)</f>
        <v>23</v>
      </c>
      <c r="M84" s="132" t="s">
        <v>8</v>
      </c>
      <c r="N84" s="38" t="s">
        <v>1698</v>
      </c>
    </row>
    <row r="85" spans="1:14" ht="15" customHeight="1">
      <c r="A85" s="9">
        <v>79</v>
      </c>
      <c r="B85" s="8" t="s">
        <v>1013</v>
      </c>
      <c r="C85" s="8" t="s">
        <v>40</v>
      </c>
      <c r="D85" s="9">
        <v>244</v>
      </c>
      <c r="E85" s="9" t="s">
        <v>1014</v>
      </c>
      <c r="F85" s="80" t="s">
        <v>1669</v>
      </c>
      <c r="G85" s="9">
        <v>9</v>
      </c>
      <c r="H85" s="9">
        <v>1</v>
      </c>
      <c r="I85" s="9">
        <v>5</v>
      </c>
      <c r="J85" s="9">
        <v>8</v>
      </c>
      <c r="K85" s="9"/>
      <c r="L85" s="89">
        <v>23</v>
      </c>
      <c r="M85" s="132" t="s">
        <v>8</v>
      </c>
      <c r="N85" s="38" t="s">
        <v>1698</v>
      </c>
    </row>
    <row r="86" spans="1:14" ht="15" customHeight="1">
      <c r="A86" s="9">
        <v>80</v>
      </c>
      <c r="B86" s="8" t="s">
        <v>1015</v>
      </c>
      <c r="C86" s="8" t="s">
        <v>94</v>
      </c>
      <c r="D86" s="9">
        <v>244</v>
      </c>
      <c r="E86" s="9" t="s">
        <v>1010</v>
      </c>
      <c r="F86" s="80" t="s">
        <v>1669</v>
      </c>
      <c r="G86" s="9">
        <v>9</v>
      </c>
      <c r="H86" s="9">
        <v>0</v>
      </c>
      <c r="I86" s="9">
        <v>6</v>
      </c>
      <c r="J86" s="9">
        <v>8</v>
      </c>
      <c r="K86" s="9"/>
      <c r="L86" s="89">
        <v>23</v>
      </c>
      <c r="M86" s="132" t="s">
        <v>8</v>
      </c>
      <c r="N86" s="38" t="s">
        <v>1698</v>
      </c>
    </row>
    <row r="87" spans="1:14" ht="15" customHeight="1">
      <c r="A87" s="9">
        <v>81</v>
      </c>
      <c r="B87" s="8" t="s">
        <v>725</v>
      </c>
      <c r="C87" s="8" t="s">
        <v>249</v>
      </c>
      <c r="D87" s="9" t="s">
        <v>1283</v>
      </c>
      <c r="E87" s="9">
        <v>5</v>
      </c>
      <c r="F87" s="80" t="s">
        <v>1284</v>
      </c>
      <c r="G87" s="8">
        <v>6</v>
      </c>
      <c r="H87" s="8">
        <v>9</v>
      </c>
      <c r="I87" s="8">
        <v>8</v>
      </c>
      <c r="J87" s="8"/>
      <c r="K87" s="8"/>
      <c r="L87" s="89">
        <f>SUM(G87:K87)</f>
        <v>23</v>
      </c>
      <c r="M87" s="132" t="s">
        <v>8</v>
      </c>
      <c r="N87" s="38" t="s">
        <v>1698</v>
      </c>
    </row>
    <row r="88" spans="1:14" ht="15" customHeight="1">
      <c r="A88" s="9">
        <v>82</v>
      </c>
      <c r="B88" s="8" t="s">
        <v>1304</v>
      </c>
      <c r="C88" s="8" t="s">
        <v>1305</v>
      </c>
      <c r="D88" s="9" t="s">
        <v>1283</v>
      </c>
      <c r="E88" s="9">
        <v>5</v>
      </c>
      <c r="F88" s="80" t="s">
        <v>1284</v>
      </c>
      <c r="G88" s="8">
        <v>9</v>
      </c>
      <c r="H88" s="8">
        <v>8</v>
      </c>
      <c r="I88" s="8">
        <v>6</v>
      </c>
      <c r="J88" s="8"/>
      <c r="K88" s="8"/>
      <c r="L88" s="89">
        <f>SUM(G88:K88)</f>
        <v>23</v>
      </c>
      <c r="M88" s="132" t="s">
        <v>8</v>
      </c>
      <c r="N88" s="38" t="s">
        <v>1698</v>
      </c>
    </row>
    <row r="89" spans="1:14" ht="15" customHeight="1">
      <c r="A89" s="9">
        <v>83</v>
      </c>
      <c r="B89" s="67" t="s">
        <v>1620</v>
      </c>
      <c r="C89" s="67" t="s">
        <v>1621</v>
      </c>
      <c r="D89" s="84">
        <v>608</v>
      </c>
      <c r="E89" s="84">
        <v>5</v>
      </c>
      <c r="F89" s="82" t="s">
        <v>1667</v>
      </c>
      <c r="G89" s="67">
        <v>7</v>
      </c>
      <c r="H89" s="67">
        <v>10</v>
      </c>
      <c r="I89" s="67">
        <v>5</v>
      </c>
      <c r="J89" s="8"/>
      <c r="K89" s="8"/>
      <c r="L89" s="94">
        <v>23</v>
      </c>
      <c r="M89" s="133" t="s">
        <v>8</v>
      </c>
      <c r="N89" s="38" t="s">
        <v>1698</v>
      </c>
    </row>
    <row r="90" spans="1:14" ht="15" customHeight="1">
      <c r="A90" s="9">
        <v>84</v>
      </c>
      <c r="B90" s="8" t="s">
        <v>141</v>
      </c>
      <c r="C90" s="8" t="s">
        <v>142</v>
      </c>
      <c r="D90" s="9">
        <v>393</v>
      </c>
      <c r="E90" s="9">
        <v>5</v>
      </c>
      <c r="F90" s="80" t="s">
        <v>1670</v>
      </c>
      <c r="G90" s="9">
        <v>11</v>
      </c>
      <c r="H90" s="9">
        <v>0</v>
      </c>
      <c r="I90" s="9">
        <v>7</v>
      </c>
      <c r="J90" s="9">
        <v>4</v>
      </c>
      <c r="K90" s="9"/>
      <c r="L90" s="89">
        <v>22</v>
      </c>
      <c r="M90" s="132" t="s">
        <v>8</v>
      </c>
      <c r="N90" s="38" t="s">
        <v>1698</v>
      </c>
    </row>
    <row r="91" spans="1:14" ht="15" customHeight="1">
      <c r="A91" s="9">
        <v>85</v>
      </c>
      <c r="B91" s="8" t="s">
        <v>211</v>
      </c>
      <c r="C91" s="8" t="s">
        <v>212</v>
      </c>
      <c r="D91" s="9">
        <v>501</v>
      </c>
      <c r="E91" s="9" t="s">
        <v>192</v>
      </c>
      <c r="F91" s="80" t="s">
        <v>193</v>
      </c>
      <c r="G91" s="9">
        <v>8</v>
      </c>
      <c r="H91" s="9">
        <v>3</v>
      </c>
      <c r="I91" s="9">
        <v>1</v>
      </c>
      <c r="J91" s="9">
        <v>10</v>
      </c>
      <c r="K91" s="9"/>
      <c r="L91" s="89">
        <v>22</v>
      </c>
      <c r="M91" s="132" t="s">
        <v>8</v>
      </c>
      <c r="N91" s="38" t="s">
        <v>1698</v>
      </c>
    </row>
    <row r="92" spans="1:14" ht="15" customHeight="1">
      <c r="A92" s="9">
        <v>86</v>
      </c>
      <c r="B92" s="8" t="s">
        <v>707</v>
      </c>
      <c r="C92" s="8" t="s">
        <v>21</v>
      </c>
      <c r="D92" s="9" t="s">
        <v>659</v>
      </c>
      <c r="E92" s="9">
        <v>5</v>
      </c>
      <c r="F92" s="80" t="s">
        <v>660</v>
      </c>
      <c r="G92" s="9">
        <v>11</v>
      </c>
      <c r="H92" s="9">
        <v>0</v>
      </c>
      <c r="I92" s="9">
        <v>9</v>
      </c>
      <c r="J92" s="9">
        <v>2</v>
      </c>
      <c r="K92" s="9"/>
      <c r="L92" s="89">
        <v>22</v>
      </c>
      <c r="M92" s="132" t="s">
        <v>8</v>
      </c>
      <c r="N92" s="38" t="s">
        <v>1698</v>
      </c>
    </row>
    <row r="93" spans="1:14" ht="15" customHeight="1">
      <c r="A93" s="9">
        <v>87</v>
      </c>
      <c r="B93" s="8" t="s">
        <v>708</v>
      </c>
      <c r="C93" s="8" t="s">
        <v>203</v>
      </c>
      <c r="D93" s="9" t="s">
        <v>659</v>
      </c>
      <c r="E93" s="9">
        <v>5</v>
      </c>
      <c r="F93" s="80" t="s">
        <v>660</v>
      </c>
      <c r="G93" s="9">
        <v>8</v>
      </c>
      <c r="H93" s="9">
        <v>1</v>
      </c>
      <c r="I93" s="9">
        <v>7</v>
      </c>
      <c r="J93" s="9">
        <v>6</v>
      </c>
      <c r="K93" s="9"/>
      <c r="L93" s="89">
        <v>22</v>
      </c>
      <c r="M93" s="132" t="s">
        <v>8</v>
      </c>
      <c r="N93" s="38" t="s">
        <v>1698</v>
      </c>
    </row>
    <row r="94" spans="1:14" ht="15" customHeight="1">
      <c r="A94" s="9">
        <v>88</v>
      </c>
      <c r="B94" s="8" t="s">
        <v>709</v>
      </c>
      <c r="C94" s="8" t="s">
        <v>710</v>
      </c>
      <c r="D94" s="9" t="s">
        <v>659</v>
      </c>
      <c r="E94" s="9">
        <v>5</v>
      </c>
      <c r="F94" s="80" t="s">
        <v>660</v>
      </c>
      <c r="G94" s="9">
        <v>5</v>
      </c>
      <c r="H94" s="9">
        <v>0</v>
      </c>
      <c r="I94" s="9">
        <v>7</v>
      </c>
      <c r="J94" s="9">
        <v>10</v>
      </c>
      <c r="K94" s="9"/>
      <c r="L94" s="89">
        <v>22</v>
      </c>
      <c r="M94" s="132" t="s">
        <v>8</v>
      </c>
      <c r="N94" s="38" t="s">
        <v>1698</v>
      </c>
    </row>
    <row r="95" spans="1:14" ht="15" customHeight="1">
      <c r="A95" s="9">
        <v>89</v>
      </c>
      <c r="B95" s="8" t="s">
        <v>748</v>
      </c>
      <c r="C95" s="8" t="s">
        <v>198</v>
      </c>
      <c r="D95" s="9">
        <v>261</v>
      </c>
      <c r="E95" s="9">
        <v>4</v>
      </c>
      <c r="F95" s="80" t="s">
        <v>749</v>
      </c>
      <c r="G95" s="9">
        <v>11</v>
      </c>
      <c r="H95" s="9">
        <v>0</v>
      </c>
      <c r="I95" s="9">
        <v>7</v>
      </c>
      <c r="J95" s="9">
        <v>4</v>
      </c>
      <c r="K95" s="9"/>
      <c r="L95" s="89">
        <f>SUM(G95:K95)</f>
        <v>22</v>
      </c>
      <c r="M95" s="132" t="s">
        <v>8</v>
      </c>
      <c r="N95" s="38" t="s">
        <v>1698</v>
      </c>
    </row>
    <row r="96" spans="1:14" ht="15" customHeight="1">
      <c r="A96" s="9">
        <v>90</v>
      </c>
      <c r="B96" s="8" t="s">
        <v>843</v>
      </c>
      <c r="C96" s="8" t="s">
        <v>844</v>
      </c>
      <c r="D96" s="9">
        <v>654</v>
      </c>
      <c r="E96" s="9">
        <v>5</v>
      </c>
      <c r="F96" s="80" t="s">
        <v>834</v>
      </c>
      <c r="G96" s="9">
        <v>8</v>
      </c>
      <c r="H96" s="9">
        <v>9</v>
      </c>
      <c r="I96" s="9">
        <v>5</v>
      </c>
      <c r="J96" s="9"/>
      <c r="K96" s="9"/>
      <c r="L96" s="89">
        <f>SUM(G96:I96)</f>
        <v>22</v>
      </c>
      <c r="M96" s="132" t="s">
        <v>8</v>
      </c>
      <c r="N96" s="38" t="s">
        <v>1698</v>
      </c>
    </row>
    <row r="97" spans="1:14" ht="15" customHeight="1">
      <c r="A97" s="9">
        <v>91</v>
      </c>
      <c r="B97" s="8" t="s">
        <v>851</v>
      </c>
      <c r="C97" s="8" t="s">
        <v>216</v>
      </c>
      <c r="D97" s="9">
        <v>654</v>
      </c>
      <c r="E97" s="9">
        <v>5</v>
      </c>
      <c r="F97" s="80" t="s">
        <v>834</v>
      </c>
      <c r="G97" s="9">
        <v>8</v>
      </c>
      <c r="H97" s="9">
        <v>10</v>
      </c>
      <c r="I97" s="9">
        <v>4</v>
      </c>
      <c r="J97" s="9"/>
      <c r="K97" s="9"/>
      <c r="L97" s="89">
        <f>SUM(G97:I97)</f>
        <v>22</v>
      </c>
      <c r="M97" s="132" t="s">
        <v>8</v>
      </c>
      <c r="N97" s="38" t="s">
        <v>1698</v>
      </c>
    </row>
    <row r="98" spans="1:14" ht="15" customHeight="1">
      <c r="A98" s="9">
        <v>92</v>
      </c>
      <c r="B98" s="8" t="s">
        <v>1558</v>
      </c>
      <c r="C98" s="8" t="s">
        <v>279</v>
      </c>
      <c r="D98" s="9">
        <v>282</v>
      </c>
      <c r="E98" s="9" t="s">
        <v>1216</v>
      </c>
      <c r="F98" s="80" t="s">
        <v>1533</v>
      </c>
      <c r="G98" s="8">
        <v>9</v>
      </c>
      <c r="H98" s="8">
        <v>8</v>
      </c>
      <c r="I98" s="8">
        <v>5</v>
      </c>
      <c r="J98" s="8"/>
      <c r="K98" s="8"/>
      <c r="L98" s="89">
        <v>22</v>
      </c>
      <c r="M98" s="132" t="s">
        <v>8</v>
      </c>
      <c r="N98" s="38" t="s">
        <v>1698</v>
      </c>
    </row>
    <row r="99" spans="1:14" ht="15" customHeight="1">
      <c r="A99" s="9">
        <v>93</v>
      </c>
      <c r="B99" s="8" t="s">
        <v>213</v>
      </c>
      <c r="C99" s="8" t="s">
        <v>214</v>
      </c>
      <c r="D99" s="9">
        <v>501</v>
      </c>
      <c r="E99" s="9" t="s">
        <v>192</v>
      </c>
      <c r="F99" s="80" t="s">
        <v>193</v>
      </c>
      <c r="G99" s="9">
        <v>9</v>
      </c>
      <c r="H99" s="9">
        <v>3</v>
      </c>
      <c r="I99" s="9">
        <v>1</v>
      </c>
      <c r="J99" s="9">
        <v>8</v>
      </c>
      <c r="K99" s="9"/>
      <c r="L99" s="89">
        <v>21</v>
      </c>
      <c r="M99" s="132" t="s">
        <v>8</v>
      </c>
      <c r="N99" s="38" t="s">
        <v>1698</v>
      </c>
    </row>
    <row r="100" spans="1:14" ht="15" customHeight="1">
      <c r="A100" s="9">
        <v>94</v>
      </c>
      <c r="B100" s="8" t="s">
        <v>215</v>
      </c>
      <c r="C100" s="8" t="s">
        <v>216</v>
      </c>
      <c r="D100" s="9">
        <v>501</v>
      </c>
      <c r="E100" s="9" t="s">
        <v>192</v>
      </c>
      <c r="F100" s="80" t="s">
        <v>193</v>
      </c>
      <c r="G100" s="9">
        <v>5</v>
      </c>
      <c r="H100" s="9">
        <v>1</v>
      </c>
      <c r="I100" s="9">
        <v>7</v>
      </c>
      <c r="J100" s="9">
        <v>8</v>
      </c>
      <c r="K100" s="9"/>
      <c r="L100" s="89">
        <v>21</v>
      </c>
      <c r="M100" s="132" t="s">
        <v>8</v>
      </c>
      <c r="N100" s="38" t="s">
        <v>1698</v>
      </c>
    </row>
    <row r="101" spans="1:14" ht="15" customHeight="1">
      <c r="A101" s="9">
        <v>95</v>
      </c>
      <c r="B101" s="8" t="s">
        <v>217</v>
      </c>
      <c r="C101" s="8" t="s">
        <v>218</v>
      </c>
      <c r="D101" s="9">
        <v>501</v>
      </c>
      <c r="E101" s="9" t="s">
        <v>192</v>
      </c>
      <c r="F101" s="80" t="s">
        <v>193</v>
      </c>
      <c r="G101" s="9">
        <v>5</v>
      </c>
      <c r="H101" s="9">
        <v>1</v>
      </c>
      <c r="I101" s="9">
        <v>5</v>
      </c>
      <c r="J101" s="9">
        <v>10</v>
      </c>
      <c r="K101" s="9"/>
      <c r="L101" s="89">
        <v>21</v>
      </c>
      <c r="M101" s="132" t="s">
        <v>8</v>
      </c>
      <c r="N101" s="38" t="s">
        <v>1698</v>
      </c>
    </row>
    <row r="102" spans="1:14" ht="15" customHeight="1">
      <c r="A102" s="9">
        <v>96</v>
      </c>
      <c r="B102" s="8" t="s">
        <v>333</v>
      </c>
      <c r="C102" s="8" t="s">
        <v>46</v>
      </c>
      <c r="D102" s="9">
        <v>481</v>
      </c>
      <c r="E102" s="9">
        <v>5</v>
      </c>
      <c r="F102" s="80" t="s">
        <v>542</v>
      </c>
      <c r="G102" s="9">
        <v>12</v>
      </c>
      <c r="H102" s="9">
        <v>8</v>
      </c>
      <c r="I102" s="9">
        <v>1</v>
      </c>
      <c r="J102" s="9"/>
      <c r="K102" s="9"/>
      <c r="L102" s="89">
        <v>21</v>
      </c>
      <c r="M102" s="132" t="s">
        <v>8</v>
      </c>
      <c r="N102" s="38" t="s">
        <v>1698</v>
      </c>
    </row>
    <row r="103" spans="1:14" ht="15" customHeight="1">
      <c r="A103" s="9">
        <v>97</v>
      </c>
      <c r="B103" s="8" t="s">
        <v>543</v>
      </c>
      <c r="C103" s="8" t="s">
        <v>544</v>
      </c>
      <c r="D103" s="9">
        <v>481</v>
      </c>
      <c r="E103" s="9">
        <v>5</v>
      </c>
      <c r="F103" s="80" t="s">
        <v>542</v>
      </c>
      <c r="G103" s="9">
        <v>9</v>
      </c>
      <c r="H103" s="9">
        <v>8</v>
      </c>
      <c r="I103" s="9">
        <v>4</v>
      </c>
      <c r="J103" s="9"/>
      <c r="K103" s="9"/>
      <c r="L103" s="89">
        <v>21</v>
      </c>
      <c r="M103" s="132" t="s">
        <v>8</v>
      </c>
      <c r="N103" s="38" t="s">
        <v>1698</v>
      </c>
    </row>
    <row r="104" spans="1:14" ht="15" customHeight="1">
      <c r="A104" s="9">
        <v>98</v>
      </c>
      <c r="B104" s="8" t="s">
        <v>704</v>
      </c>
      <c r="C104" s="8"/>
      <c r="D104" s="9" t="s">
        <v>659</v>
      </c>
      <c r="E104" s="9">
        <v>5</v>
      </c>
      <c r="F104" s="80" t="s">
        <v>660</v>
      </c>
      <c r="G104" s="9">
        <v>4</v>
      </c>
      <c r="H104" s="9">
        <v>1</v>
      </c>
      <c r="I104" s="9">
        <v>10</v>
      </c>
      <c r="J104" s="9">
        <v>6</v>
      </c>
      <c r="K104" s="9"/>
      <c r="L104" s="89">
        <v>21</v>
      </c>
      <c r="M104" s="132" t="s">
        <v>8</v>
      </c>
      <c r="N104" s="38" t="s">
        <v>1698</v>
      </c>
    </row>
    <row r="105" spans="1:14" ht="15" customHeight="1">
      <c r="A105" s="9">
        <v>99</v>
      </c>
      <c r="B105" s="8" t="s">
        <v>884</v>
      </c>
      <c r="C105" s="8" t="s">
        <v>625</v>
      </c>
      <c r="D105" s="9">
        <v>384</v>
      </c>
      <c r="E105" s="9">
        <v>5</v>
      </c>
      <c r="F105" s="80" t="s">
        <v>882</v>
      </c>
      <c r="G105" s="9">
        <v>7</v>
      </c>
      <c r="H105" s="9">
        <v>4</v>
      </c>
      <c r="I105" s="9">
        <v>7</v>
      </c>
      <c r="J105" s="9">
        <v>3</v>
      </c>
      <c r="K105" s="9"/>
      <c r="L105" s="89">
        <v>21</v>
      </c>
      <c r="M105" s="132" t="s">
        <v>8</v>
      </c>
      <c r="N105" s="38" t="s">
        <v>1698</v>
      </c>
    </row>
    <row r="106" spans="1:14" ht="15" customHeight="1">
      <c r="A106" s="9">
        <v>100</v>
      </c>
      <c r="B106" s="8" t="s">
        <v>1016</v>
      </c>
      <c r="C106" s="8" t="s">
        <v>1017</v>
      </c>
      <c r="D106" s="9">
        <v>244</v>
      </c>
      <c r="E106" s="9" t="s">
        <v>1010</v>
      </c>
      <c r="F106" s="80" t="s">
        <v>1669</v>
      </c>
      <c r="G106" s="9">
        <v>5</v>
      </c>
      <c r="H106" s="9">
        <v>0</v>
      </c>
      <c r="I106" s="9">
        <v>6</v>
      </c>
      <c r="J106" s="9">
        <v>10</v>
      </c>
      <c r="K106" s="9"/>
      <c r="L106" s="89">
        <v>21</v>
      </c>
      <c r="M106" s="132" t="s">
        <v>8</v>
      </c>
      <c r="N106" s="38" t="s">
        <v>1698</v>
      </c>
    </row>
    <row r="107" spans="1:14" ht="15" customHeight="1">
      <c r="A107" s="9">
        <v>101</v>
      </c>
      <c r="B107" s="8" t="s">
        <v>1142</v>
      </c>
      <c r="C107" s="8" t="s">
        <v>48</v>
      </c>
      <c r="D107" s="9">
        <v>264</v>
      </c>
      <c r="E107" s="9">
        <v>5</v>
      </c>
      <c r="F107" s="80" t="s">
        <v>1660</v>
      </c>
      <c r="G107" s="9">
        <v>9</v>
      </c>
      <c r="H107" s="9">
        <v>7</v>
      </c>
      <c r="I107" s="9">
        <v>5</v>
      </c>
      <c r="J107" s="9"/>
      <c r="K107" s="9"/>
      <c r="L107" s="89">
        <v>21</v>
      </c>
      <c r="M107" s="132" t="s">
        <v>1132</v>
      </c>
      <c r="N107" s="38" t="s">
        <v>1698</v>
      </c>
    </row>
    <row r="108" spans="1:14" ht="15" customHeight="1">
      <c r="A108" s="9">
        <v>102</v>
      </c>
      <c r="B108" s="8" t="s">
        <v>1143</v>
      </c>
      <c r="C108" s="8" t="s">
        <v>1144</v>
      </c>
      <c r="D108" s="9">
        <v>264</v>
      </c>
      <c r="E108" s="9">
        <v>5</v>
      </c>
      <c r="F108" s="80" t="s">
        <v>1660</v>
      </c>
      <c r="G108" s="9">
        <v>9</v>
      </c>
      <c r="H108" s="9">
        <v>6</v>
      </c>
      <c r="I108" s="9">
        <v>6</v>
      </c>
      <c r="J108" s="9"/>
      <c r="K108" s="9"/>
      <c r="L108" s="89">
        <v>21</v>
      </c>
      <c r="M108" s="132" t="s">
        <v>1132</v>
      </c>
      <c r="N108" s="38" t="s">
        <v>1698</v>
      </c>
    </row>
    <row r="109" spans="1:14" ht="15" customHeight="1">
      <c r="A109" s="9">
        <v>103</v>
      </c>
      <c r="B109" s="8" t="s">
        <v>1634</v>
      </c>
      <c r="C109" s="8" t="s">
        <v>1635</v>
      </c>
      <c r="D109" s="8">
        <v>493</v>
      </c>
      <c r="E109" s="8" t="s">
        <v>1216</v>
      </c>
      <c r="F109" s="8" t="s">
        <v>1663</v>
      </c>
      <c r="G109" s="8">
        <v>7</v>
      </c>
      <c r="H109" s="8">
        <v>2</v>
      </c>
      <c r="I109" s="8">
        <v>6</v>
      </c>
      <c r="J109" s="8">
        <v>6</v>
      </c>
      <c r="K109" s="8"/>
      <c r="L109" s="9">
        <v>21</v>
      </c>
      <c r="M109" s="132" t="s">
        <v>8</v>
      </c>
      <c r="N109" s="38" t="s">
        <v>1698</v>
      </c>
    </row>
    <row r="110" spans="1:14" ht="15" customHeight="1">
      <c r="A110" s="9">
        <v>104</v>
      </c>
      <c r="B110" s="8" t="s">
        <v>1636</v>
      </c>
      <c r="C110" s="8" t="s">
        <v>58</v>
      </c>
      <c r="D110" s="8">
        <v>493</v>
      </c>
      <c r="E110" s="8" t="s">
        <v>192</v>
      </c>
      <c r="F110" s="8" t="s">
        <v>1663</v>
      </c>
      <c r="G110" s="8">
        <v>7</v>
      </c>
      <c r="H110" s="8">
        <v>2</v>
      </c>
      <c r="I110" s="8">
        <v>6</v>
      </c>
      <c r="J110" s="8">
        <v>6</v>
      </c>
      <c r="K110" s="8"/>
      <c r="L110" s="9">
        <v>21</v>
      </c>
      <c r="M110" s="132" t="s">
        <v>8</v>
      </c>
      <c r="N110" s="38" t="s">
        <v>1698</v>
      </c>
    </row>
    <row r="111" spans="1:14" ht="15" customHeight="1">
      <c r="A111" s="9">
        <v>105</v>
      </c>
      <c r="B111" s="8" t="s">
        <v>219</v>
      </c>
      <c r="C111" s="8" t="s">
        <v>220</v>
      </c>
      <c r="D111" s="9">
        <v>501</v>
      </c>
      <c r="E111" s="9" t="s">
        <v>192</v>
      </c>
      <c r="F111" s="80" t="s">
        <v>193</v>
      </c>
      <c r="G111" s="9">
        <v>7</v>
      </c>
      <c r="H111" s="9">
        <v>0</v>
      </c>
      <c r="I111" s="9">
        <v>7</v>
      </c>
      <c r="J111" s="9">
        <v>6</v>
      </c>
      <c r="K111" s="9"/>
      <c r="L111" s="89">
        <v>20</v>
      </c>
      <c r="M111" s="132" t="s">
        <v>8</v>
      </c>
      <c r="N111" s="38" t="s">
        <v>1698</v>
      </c>
    </row>
    <row r="112" spans="1:14" ht="15" customHeight="1">
      <c r="A112" s="9">
        <v>106</v>
      </c>
      <c r="B112" s="8" t="s">
        <v>221</v>
      </c>
      <c r="C112" s="8" t="s">
        <v>222</v>
      </c>
      <c r="D112" s="9">
        <v>501</v>
      </c>
      <c r="E112" s="9" t="s">
        <v>192</v>
      </c>
      <c r="F112" s="80" t="s">
        <v>193</v>
      </c>
      <c r="G112" s="9">
        <v>10</v>
      </c>
      <c r="H112" s="9">
        <v>0</v>
      </c>
      <c r="I112" s="9">
        <v>0</v>
      </c>
      <c r="J112" s="9">
        <v>10</v>
      </c>
      <c r="K112" s="9"/>
      <c r="L112" s="89">
        <v>20</v>
      </c>
      <c r="M112" s="132" t="s">
        <v>8</v>
      </c>
      <c r="N112" s="38" t="s">
        <v>1698</v>
      </c>
    </row>
    <row r="113" spans="1:14" ht="15" customHeight="1">
      <c r="A113" s="9">
        <v>107</v>
      </c>
      <c r="B113" s="8" t="s">
        <v>495</v>
      </c>
      <c r="C113" s="8" t="s">
        <v>167</v>
      </c>
      <c r="D113" s="9">
        <v>654</v>
      </c>
      <c r="E113" s="9">
        <v>5</v>
      </c>
      <c r="F113" s="80" t="s">
        <v>834</v>
      </c>
      <c r="G113" s="9">
        <v>7</v>
      </c>
      <c r="H113" s="9">
        <v>9</v>
      </c>
      <c r="I113" s="9">
        <v>4</v>
      </c>
      <c r="J113" s="9"/>
      <c r="K113" s="9"/>
      <c r="L113" s="89">
        <f>SUM(G113:I113)</f>
        <v>20</v>
      </c>
      <c r="M113" s="132" t="s">
        <v>8</v>
      </c>
      <c r="N113" s="38" t="s">
        <v>1698</v>
      </c>
    </row>
    <row r="114" spans="1:14" ht="15" customHeight="1">
      <c r="A114" s="9">
        <v>108</v>
      </c>
      <c r="B114" s="8" t="s">
        <v>1619</v>
      </c>
      <c r="C114" s="8" t="s">
        <v>52</v>
      </c>
      <c r="D114" s="9">
        <v>608</v>
      </c>
      <c r="E114" s="9">
        <v>5</v>
      </c>
      <c r="F114" s="80" t="s">
        <v>1667</v>
      </c>
      <c r="G114" s="8">
        <v>7</v>
      </c>
      <c r="H114" s="8">
        <v>8</v>
      </c>
      <c r="I114" s="8">
        <v>5</v>
      </c>
      <c r="J114" s="8"/>
      <c r="K114" s="8"/>
      <c r="L114" s="89">
        <v>20</v>
      </c>
      <c r="M114" s="132" t="s">
        <v>8</v>
      </c>
      <c r="N114" s="38" t="s">
        <v>1698</v>
      </c>
    </row>
    <row r="115" spans="1:14" ht="15" customHeight="1">
      <c r="A115" s="9">
        <v>109</v>
      </c>
      <c r="B115" s="8" t="s">
        <v>223</v>
      </c>
      <c r="C115" s="8" t="s">
        <v>224</v>
      </c>
      <c r="D115" s="9">
        <v>501</v>
      </c>
      <c r="E115" s="9" t="s">
        <v>192</v>
      </c>
      <c r="F115" s="80" t="s">
        <v>193</v>
      </c>
      <c r="G115" s="9">
        <v>5</v>
      </c>
      <c r="H115" s="9">
        <v>1</v>
      </c>
      <c r="I115" s="9">
        <v>5</v>
      </c>
      <c r="J115" s="9">
        <v>8</v>
      </c>
      <c r="K115" s="9"/>
      <c r="L115" s="89">
        <v>19</v>
      </c>
      <c r="M115" s="132" t="s">
        <v>8</v>
      </c>
      <c r="N115" s="38" t="s">
        <v>1698</v>
      </c>
    </row>
    <row r="116" spans="1:14" ht="15" customHeight="1">
      <c r="A116" s="9">
        <v>110</v>
      </c>
      <c r="B116" s="8" t="s">
        <v>545</v>
      </c>
      <c r="C116" s="8" t="s">
        <v>222</v>
      </c>
      <c r="D116" s="9">
        <v>481</v>
      </c>
      <c r="E116" s="9">
        <v>5</v>
      </c>
      <c r="F116" s="80" t="s">
        <v>542</v>
      </c>
      <c r="G116" s="9">
        <v>11</v>
      </c>
      <c r="H116" s="9">
        <v>5</v>
      </c>
      <c r="I116" s="9">
        <v>3</v>
      </c>
      <c r="J116" s="9"/>
      <c r="K116" s="9"/>
      <c r="L116" s="89">
        <v>19</v>
      </c>
      <c r="M116" s="132" t="s">
        <v>8</v>
      </c>
      <c r="N116" s="38" t="s">
        <v>1698</v>
      </c>
    </row>
    <row r="117" spans="1:14" ht="15" customHeight="1">
      <c r="A117" s="9">
        <v>111</v>
      </c>
      <c r="B117" s="8" t="s">
        <v>597</v>
      </c>
      <c r="C117" s="8" t="s">
        <v>40</v>
      </c>
      <c r="D117" s="9">
        <v>377</v>
      </c>
      <c r="E117" s="9">
        <v>5</v>
      </c>
      <c r="F117" s="80" t="s">
        <v>1665</v>
      </c>
      <c r="G117" s="9">
        <v>10</v>
      </c>
      <c r="H117" s="9">
        <v>7</v>
      </c>
      <c r="I117" s="9">
        <v>2</v>
      </c>
      <c r="J117" s="9"/>
      <c r="K117" s="9"/>
      <c r="L117" s="89">
        <v>19</v>
      </c>
      <c r="M117" s="132" t="s">
        <v>8</v>
      </c>
      <c r="N117" s="38" t="s">
        <v>1698</v>
      </c>
    </row>
    <row r="118" spans="1:14" ht="15" customHeight="1">
      <c r="A118" s="9">
        <v>112</v>
      </c>
      <c r="B118" s="8" t="s">
        <v>598</v>
      </c>
      <c r="C118" s="8" t="s">
        <v>499</v>
      </c>
      <c r="D118" s="9">
        <v>377</v>
      </c>
      <c r="E118" s="9">
        <v>5</v>
      </c>
      <c r="F118" s="80" t="s">
        <v>1665</v>
      </c>
      <c r="G118" s="9">
        <v>8</v>
      </c>
      <c r="H118" s="9">
        <v>9</v>
      </c>
      <c r="I118" s="9">
        <v>2</v>
      </c>
      <c r="J118" s="9"/>
      <c r="K118" s="9"/>
      <c r="L118" s="89">
        <v>19</v>
      </c>
      <c r="M118" s="132" t="s">
        <v>8</v>
      </c>
      <c r="N118" s="38" t="s">
        <v>1698</v>
      </c>
    </row>
    <row r="119" spans="1:14">
      <c r="A119" s="9">
        <v>113</v>
      </c>
      <c r="B119" s="1" t="s">
        <v>601</v>
      </c>
      <c r="C119" s="1" t="s">
        <v>17</v>
      </c>
      <c r="D119" s="37">
        <v>377</v>
      </c>
      <c r="E119" s="37">
        <v>5</v>
      </c>
      <c r="F119" s="54" t="s">
        <v>1665</v>
      </c>
      <c r="G119" s="37">
        <v>11</v>
      </c>
      <c r="H119" s="37">
        <v>7</v>
      </c>
      <c r="I119" s="37">
        <v>1</v>
      </c>
      <c r="J119" s="37"/>
      <c r="K119" s="37"/>
      <c r="L119" s="87">
        <v>19</v>
      </c>
      <c r="M119" s="134" t="s">
        <v>8</v>
      </c>
      <c r="N119" s="38" t="s">
        <v>1698</v>
      </c>
    </row>
    <row r="120" spans="1:14">
      <c r="A120" s="9">
        <v>114</v>
      </c>
      <c r="B120" s="1" t="s">
        <v>755</v>
      </c>
      <c r="C120" s="1" t="s">
        <v>69</v>
      </c>
      <c r="D120" s="37">
        <v>261</v>
      </c>
      <c r="E120" s="37">
        <v>5</v>
      </c>
      <c r="F120" s="54" t="s">
        <v>740</v>
      </c>
      <c r="G120" s="37">
        <v>8</v>
      </c>
      <c r="H120" s="37">
        <v>5</v>
      </c>
      <c r="I120" s="37">
        <v>5</v>
      </c>
      <c r="J120" s="37">
        <v>1</v>
      </c>
      <c r="K120" s="37"/>
      <c r="L120" s="87">
        <f>SUM(G120:K120)</f>
        <v>19</v>
      </c>
      <c r="M120" s="134" t="s">
        <v>8</v>
      </c>
      <c r="N120" s="38" t="s">
        <v>1698</v>
      </c>
    </row>
    <row r="121" spans="1:14">
      <c r="A121" s="9">
        <v>115</v>
      </c>
      <c r="B121" s="1" t="s">
        <v>885</v>
      </c>
      <c r="C121" s="1" t="s">
        <v>17</v>
      </c>
      <c r="D121" s="37">
        <v>384</v>
      </c>
      <c r="E121" s="37">
        <v>5</v>
      </c>
      <c r="F121" s="54" t="s">
        <v>882</v>
      </c>
      <c r="G121" s="37">
        <v>6</v>
      </c>
      <c r="H121" s="37">
        <v>4</v>
      </c>
      <c r="I121" s="37">
        <v>6</v>
      </c>
      <c r="J121" s="37">
        <v>3</v>
      </c>
      <c r="K121" s="37"/>
      <c r="L121" s="87">
        <v>19</v>
      </c>
      <c r="M121" s="134" t="s">
        <v>8</v>
      </c>
      <c r="N121" s="38" t="s">
        <v>1698</v>
      </c>
    </row>
    <row r="122" spans="1:14">
      <c r="A122" s="9">
        <v>116</v>
      </c>
      <c r="B122" s="1" t="s">
        <v>1018</v>
      </c>
      <c r="C122" s="1" t="s">
        <v>647</v>
      </c>
      <c r="D122" s="37">
        <v>244</v>
      </c>
      <c r="E122" s="37" t="s">
        <v>1010</v>
      </c>
      <c r="F122" s="54" t="s">
        <v>1669</v>
      </c>
      <c r="G122" s="37">
        <v>7</v>
      </c>
      <c r="H122" s="37">
        <v>2</v>
      </c>
      <c r="I122" s="37">
        <v>2</v>
      </c>
      <c r="J122" s="37">
        <v>8</v>
      </c>
      <c r="K122" s="37"/>
      <c r="L122" s="87">
        <v>19</v>
      </c>
      <c r="M122" s="134" t="s">
        <v>8</v>
      </c>
      <c r="N122" s="38" t="s">
        <v>1698</v>
      </c>
    </row>
    <row r="123" spans="1:14">
      <c r="A123" s="9">
        <v>117</v>
      </c>
      <c r="B123" s="1" t="s">
        <v>1145</v>
      </c>
      <c r="C123" s="1" t="s">
        <v>1146</v>
      </c>
      <c r="D123" s="37">
        <v>264</v>
      </c>
      <c r="E123" s="37">
        <v>5</v>
      </c>
      <c r="F123" s="54" t="s">
        <v>1660</v>
      </c>
      <c r="G123" s="37">
        <v>8</v>
      </c>
      <c r="H123" s="37">
        <v>6</v>
      </c>
      <c r="I123" s="37">
        <v>5</v>
      </c>
      <c r="J123" s="37"/>
      <c r="K123" s="37"/>
      <c r="L123" s="87">
        <v>19</v>
      </c>
      <c r="M123" s="134" t="s">
        <v>1132</v>
      </c>
      <c r="N123" s="38" t="s">
        <v>1698</v>
      </c>
    </row>
    <row r="124" spans="1:14">
      <c r="A124" s="9">
        <v>118</v>
      </c>
      <c r="B124" s="1" t="s">
        <v>1147</v>
      </c>
      <c r="C124" s="1" t="s">
        <v>1148</v>
      </c>
      <c r="D124" s="37">
        <v>264</v>
      </c>
      <c r="E124" s="37">
        <v>5</v>
      </c>
      <c r="F124" s="54" t="s">
        <v>1660</v>
      </c>
      <c r="G124" s="37">
        <v>8</v>
      </c>
      <c r="H124" s="37">
        <v>6</v>
      </c>
      <c r="I124" s="37">
        <v>5</v>
      </c>
      <c r="J124" s="37"/>
      <c r="K124" s="37"/>
      <c r="L124" s="87">
        <v>19</v>
      </c>
      <c r="M124" s="134" t="s">
        <v>1132</v>
      </c>
      <c r="N124" s="38" t="s">
        <v>1698</v>
      </c>
    </row>
    <row r="125" spans="1:14">
      <c r="A125" s="9">
        <v>119</v>
      </c>
      <c r="B125" s="1" t="s">
        <v>207</v>
      </c>
      <c r="C125" s="1" t="s">
        <v>52</v>
      </c>
      <c r="D125" s="37">
        <v>501</v>
      </c>
      <c r="E125" s="37" t="s">
        <v>192</v>
      </c>
      <c r="F125" s="54" t="s">
        <v>193</v>
      </c>
      <c r="G125" s="37">
        <v>7</v>
      </c>
      <c r="H125" s="37">
        <v>5</v>
      </c>
      <c r="I125" s="37">
        <v>2</v>
      </c>
      <c r="J125" s="37">
        <v>4</v>
      </c>
      <c r="K125" s="37"/>
      <c r="L125" s="87">
        <v>18</v>
      </c>
      <c r="M125" s="134" t="s">
        <v>8</v>
      </c>
      <c r="N125" s="38" t="s">
        <v>1698</v>
      </c>
    </row>
    <row r="126" spans="1:14">
      <c r="A126" s="9">
        <v>120</v>
      </c>
      <c r="B126" s="1" t="s">
        <v>693</v>
      </c>
      <c r="C126" s="1" t="s">
        <v>208</v>
      </c>
      <c r="D126" s="37">
        <v>261</v>
      </c>
      <c r="E126" s="37">
        <v>4</v>
      </c>
      <c r="F126" s="54" t="s">
        <v>751</v>
      </c>
      <c r="G126" s="37">
        <v>9</v>
      </c>
      <c r="H126" s="37">
        <v>0</v>
      </c>
      <c r="I126" s="37">
        <v>6</v>
      </c>
      <c r="J126" s="37">
        <v>3</v>
      </c>
      <c r="K126" s="37"/>
      <c r="L126" s="87">
        <f>SUM(G126:K126)</f>
        <v>18</v>
      </c>
      <c r="M126" s="134" t="s">
        <v>8</v>
      </c>
      <c r="N126" s="38" t="s">
        <v>1698</v>
      </c>
    </row>
    <row r="127" spans="1:14">
      <c r="A127" s="9">
        <v>121</v>
      </c>
      <c r="B127" s="1" t="s">
        <v>845</v>
      </c>
      <c r="C127" s="1" t="s">
        <v>846</v>
      </c>
      <c r="D127" s="37">
        <v>654</v>
      </c>
      <c r="E127" s="37">
        <v>5</v>
      </c>
      <c r="F127" s="54" t="s">
        <v>834</v>
      </c>
      <c r="G127" s="37">
        <v>7</v>
      </c>
      <c r="H127" s="37">
        <v>6</v>
      </c>
      <c r="I127" s="37">
        <v>5</v>
      </c>
      <c r="J127" s="37"/>
      <c r="K127" s="37"/>
      <c r="L127" s="87">
        <f>SUM(G127:I127)</f>
        <v>18</v>
      </c>
      <c r="M127" s="134" t="s">
        <v>8</v>
      </c>
      <c r="N127" s="38" t="s">
        <v>1698</v>
      </c>
    </row>
    <row r="128" spans="1:14">
      <c r="A128" s="9">
        <v>122</v>
      </c>
      <c r="B128" s="1" t="s">
        <v>852</v>
      </c>
      <c r="C128" s="1" t="s">
        <v>249</v>
      </c>
      <c r="D128" s="37">
        <v>654</v>
      </c>
      <c r="E128" s="37">
        <v>5</v>
      </c>
      <c r="F128" s="54" t="s">
        <v>834</v>
      </c>
      <c r="G128" s="37">
        <v>7</v>
      </c>
      <c r="H128" s="37">
        <v>7</v>
      </c>
      <c r="I128" s="37">
        <v>4</v>
      </c>
      <c r="J128" s="37"/>
      <c r="K128" s="37"/>
      <c r="L128" s="87">
        <f>SUM(G128:I128)</f>
        <v>18</v>
      </c>
      <c r="M128" s="134" t="s">
        <v>8</v>
      </c>
      <c r="N128" s="38" t="s">
        <v>1698</v>
      </c>
    </row>
    <row r="129" spans="1:14">
      <c r="A129" s="9">
        <v>123</v>
      </c>
      <c r="B129" s="1" t="s">
        <v>886</v>
      </c>
      <c r="C129" s="1" t="s">
        <v>52</v>
      </c>
      <c r="D129" s="37">
        <v>384</v>
      </c>
      <c r="E129" s="37">
        <v>5</v>
      </c>
      <c r="F129" s="54" t="s">
        <v>882</v>
      </c>
      <c r="G129" s="37">
        <v>8</v>
      </c>
      <c r="H129" s="37">
        <v>0</v>
      </c>
      <c r="I129" s="37">
        <v>8</v>
      </c>
      <c r="J129" s="37">
        <v>2</v>
      </c>
      <c r="K129" s="37"/>
      <c r="L129" s="87">
        <v>18</v>
      </c>
      <c r="M129" s="134" t="s">
        <v>8</v>
      </c>
      <c r="N129" s="38" t="s">
        <v>1698</v>
      </c>
    </row>
    <row r="130" spans="1:14">
      <c r="A130" s="9">
        <v>124</v>
      </c>
      <c r="B130" s="1" t="s">
        <v>887</v>
      </c>
      <c r="C130" s="1" t="s">
        <v>62</v>
      </c>
      <c r="D130" s="37">
        <v>384</v>
      </c>
      <c r="E130" s="37">
        <v>5</v>
      </c>
      <c r="F130" s="54" t="s">
        <v>882</v>
      </c>
      <c r="G130" s="37">
        <v>6</v>
      </c>
      <c r="H130" s="37">
        <v>4</v>
      </c>
      <c r="I130" s="37">
        <v>6</v>
      </c>
      <c r="J130" s="37">
        <v>2</v>
      </c>
      <c r="K130" s="37"/>
      <c r="L130" s="87">
        <v>18</v>
      </c>
      <c r="M130" s="134" t="s">
        <v>8</v>
      </c>
      <c r="N130" s="38" t="s">
        <v>1698</v>
      </c>
    </row>
    <row r="131" spans="1:14">
      <c r="A131" s="9">
        <v>125</v>
      </c>
      <c r="B131" s="1" t="s">
        <v>982</v>
      </c>
      <c r="C131" s="1" t="s">
        <v>1008</v>
      </c>
      <c r="D131" s="37" t="s">
        <v>991</v>
      </c>
      <c r="E131" s="37">
        <v>5</v>
      </c>
      <c r="F131" s="54" t="s">
        <v>1671</v>
      </c>
      <c r="G131" s="37">
        <v>5</v>
      </c>
      <c r="H131" s="37">
        <v>0</v>
      </c>
      <c r="I131" s="37">
        <v>7</v>
      </c>
      <c r="J131" s="37">
        <v>6</v>
      </c>
      <c r="K131" s="37"/>
      <c r="L131" s="87">
        <v>18</v>
      </c>
      <c r="M131" s="134" t="s">
        <v>8</v>
      </c>
      <c r="N131" s="38" t="s">
        <v>1698</v>
      </c>
    </row>
    <row r="132" spans="1:14">
      <c r="A132" s="9">
        <v>126</v>
      </c>
      <c r="B132" s="1" t="s">
        <v>578</v>
      </c>
      <c r="C132" s="1" t="s">
        <v>54</v>
      </c>
      <c r="D132" s="37">
        <v>654</v>
      </c>
      <c r="E132" s="37">
        <v>5</v>
      </c>
      <c r="F132" s="54" t="s">
        <v>834</v>
      </c>
      <c r="G132" s="37">
        <v>7</v>
      </c>
      <c r="H132" s="37">
        <v>9</v>
      </c>
      <c r="I132" s="37">
        <v>1.5</v>
      </c>
      <c r="J132" s="37"/>
      <c r="K132" s="37"/>
      <c r="L132" s="87">
        <f>SUM(G132:I132)</f>
        <v>17.5</v>
      </c>
      <c r="M132" s="134" t="s">
        <v>8</v>
      </c>
      <c r="N132" s="38" t="s">
        <v>1698</v>
      </c>
    </row>
    <row r="133" spans="1:14">
      <c r="A133" s="9">
        <v>127</v>
      </c>
      <c r="B133" s="1" t="s">
        <v>854</v>
      </c>
      <c r="C133" s="1" t="s">
        <v>40</v>
      </c>
      <c r="D133" s="37">
        <v>654</v>
      </c>
      <c r="E133" s="37">
        <v>5</v>
      </c>
      <c r="F133" s="54" t="s">
        <v>834</v>
      </c>
      <c r="G133" s="37">
        <v>9</v>
      </c>
      <c r="H133" s="37">
        <v>7</v>
      </c>
      <c r="I133" s="37">
        <v>1</v>
      </c>
      <c r="J133" s="37"/>
      <c r="K133" s="37"/>
      <c r="L133" s="87">
        <f>SUM(G133:I133)</f>
        <v>17</v>
      </c>
      <c r="M133" s="134" t="s">
        <v>8</v>
      </c>
      <c r="N133" s="38" t="s">
        <v>1698</v>
      </c>
    </row>
    <row r="134" spans="1:14">
      <c r="A134" s="9">
        <v>128</v>
      </c>
      <c r="B134" s="1" t="s">
        <v>1005</v>
      </c>
      <c r="C134" s="1" t="s">
        <v>244</v>
      </c>
      <c r="D134" s="37" t="s">
        <v>991</v>
      </c>
      <c r="E134" s="37">
        <v>5</v>
      </c>
      <c r="F134" s="54" t="s">
        <v>1671</v>
      </c>
      <c r="G134" s="37">
        <v>7</v>
      </c>
      <c r="H134" s="37">
        <v>2</v>
      </c>
      <c r="I134" s="37">
        <v>2</v>
      </c>
      <c r="J134" s="37">
        <v>6</v>
      </c>
      <c r="K134" s="37"/>
      <c r="L134" s="87">
        <v>17</v>
      </c>
      <c r="M134" s="134" t="s">
        <v>8</v>
      </c>
      <c r="N134" s="38" t="s">
        <v>1698</v>
      </c>
    </row>
    <row r="135" spans="1:14">
      <c r="A135" s="9">
        <v>129</v>
      </c>
      <c r="B135" s="1" t="s">
        <v>491</v>
      </c>
      <c r="C135" s="1" t="s">
        <v>244</v>
      </c>
      <c r="D135" s="37" t="s">
        <v>991</v>
      </c>
      <c r="E135" s="37">
        <v>5</v>
      </c>
      <c r="F135" s="54" t="s">
        <v>1671</v>
      </c>
      <c r="G135" s="37">
        <v>7</v>
      </c>
      <c r="H135" s="37">
        <v>0</v>
      </c>
      <c r="I135" s="37">
        <v>5</v>
      </c>
      <c r="J135" s="37">
        <v>4</v>
      </c>
      <c r="K135" s="37"/>
      <c r="L135" s="87">
        <v>17</v>
      </c>
      <c r="M135" s="134" t="s">
        <v>8</v>
      </c>
      <c r="N135" s="38" t="s">
        <v>1698</v>
      </c>
    </row>
    <row r="136" spans="1:14">
      <c r="A136" s="9">
        <v>130</v>
      </c>
      <c r="B136" s="1" t="s">
        <v>1019</v>
      </c>
      <c r="C136" s="1" t="s">
        <v>1020</v>
      </c>
      <c r="D136" s="37">
        <v>244</v>
      </c>
      <c r="E136" s="37" t="s">
        <v>1010</v>
      </c>
      <c r="F136" s="54" t="s">
        <v>1669</v>
      </c>
      <c r="G136" s="37">
        <v>7</v>
      </c>
      <c r="H136" s="37">
        <v>0</v>
      </c>
      <c r="I136" s="37">
        <v>6</v>
      </c>
      <c r="J136" s="37">
        <v>4</v>
      </c>
      <c r="K136" s="37"/>
      <c r="L136" s="87">
        <v>17</v>
      </c>
      <c r="M136" s="134" t="s">
        <v>8</v>
      </c>
      <c r="N136" s="38" t="s">
        <v>1698</v>
      </c>
    </row>
    <row r="137" spans="1:14">
      <c r="A137" s="9">
        <v>131</v>
      </c>
      <c r="B137" s="1" t="s">
        <v>1149</v>
      </c>
      <c r="C137" s="1" t="s">
        <v>1150</v>
      </c>
      <c r="D137" s="37">
        <v>264</v>
      </c>
      <c r="E137" s="37">
        <v>5</v>
      </c>
      <c r="F137" s="54" t="s">
        <v>1660</v>
      </c>
      <c r="G137" s="37">
        <v>11</v>
      </c>
      <c r="H137" s="37">
        <v>7</v>
      </c>
      <c r="I137" s="37">
        <v>6</v>
      </c>
      <c r="J137" s="37"/>
      <c r="K137" s="39"/>
      <c r="L137" s="87">
        <v>17</v>
      </c>
      <c r="M137" s="134" t="s">
        <v>1132</v>
      </c>
      <c r="N137" s="38" t="s">
        <v>1698</v>
      </c>
    </row>
    <row r="138" spans="1:14">
      <c r="A138" s="9">
        <v>132</v>
      </c>
      <c r="B138" s="1" t="s">
        <v>225</v>
      </c>
      <c r="C138" s="1" t="s">
        <v>226</v>
      </c>
      <c r="D138" s="37">
        <v>501</v>
      </c>
      <c r="E138" s="37" t="s">
        <v>192</v>
      </c>
      <c r="F138" s="54" t="s">
        <v>193</v>
      </c>
      <c r="G138" s="37">
        <v>9</v>
      </c>
      <c r="H138" s="37">
        <v>0</v>
      </c>
      <c r="I138" s="37">
        <v>7</v>
      </c>
      <c r="J138" s="37">
        <v>0</v>
      </c>
      <c r="K138" s="39"/>
      <c r="L138" s="87">
        <v>16</v>
      </c>
      <c r="M138" s="134" t="s">
        <v>8</v>
      </c>
      <c r="N138" s="38" t="s">
        <v>1698</v>
      </c>
    </row>
    <row r="139" spans="1:14">
      <c r="A139" s="9">
        <v>133</v>
      </c>
      <c r="B139" s="1" t="s">
        <v>841</v>
      </c>
      <c r="C139" s="1" t="s">
        <v>38</v>
      </c>
      <c r="D139" s="37">
        <v>654</v>
      </c>
      <c r="E139" s="37">
        <v>5</v>
      </c>
      <c r="F139" s="54" t="s">
        <v>834</v>
      </c>
      <c r="G139" s="37">
        <v>5</v>
      </c>
      <c r="H139" s="37">
        <v>6</v>
      </c>
      <c r="I139" s="37">
        <v>5</v>
      </c>
      <c r="J139" s="37"/>
      <c r="K139" s="39"/>
      <c r="L139" s="87">
        <f>SUM(G139:I139)</f>
        <v>16</v>
      </c>
      <c r="M139" s="134" t="s">
        <v>8</v>
      </c>
      <c r="N139" s="38" t="s">
        <v>1698</v>
      </c>
    </row>
    <row r="140" spans="1:14">
      <c r="A140" s="9">
        <v>134</v>
      </c>
      <c r="B140" s="1" t="s">
        <v>1142</v>
      </c>
      <c r="C140" s="1" t="s">
        <v>1151</v>
      </c>
      <c r="D140" s="37">
        <v>264</v>
      </c>
      <c r="E140" s="37">
        <v>5</v>
      </c>
      <c r="F140" s="54" t="s">
        <v>1660</v>
      </c>
      <c r="G140" s="37">
        <v>8</v>
      </c>
      <c r="H140" s="37">
        <v>6</v>
      </c>
      <c r="I140" s="37">
        <v>2</v>
      </c>
      <c r="J140" s="37"/>
      <c r="K140" s="39"/>
      <c r="L140" s="87">
        <v>16</v>
      </c>
      <c r="M140" s="134" t="s">
        <v>1132</v>
      </c>
      <c r="N140" s="38" t="s">
        <v>1698</v>
      </c>
    </row>
    <row r="141" spans="1:14">
      <c r="A141" s="9">
        <v>135</v>
      </c>
      <c r="B141" s="1" t="s">
        <v>1623</v>
      </c>
      <c r="C141" s="1" t="s">
        <v>17</v>
      </c>
      <c r="D141" s="37">
        <v>269</v>
      </c>
      <c r="E141" s="37" t="s">
        <v>1216</v>
      </c>
      <c r="F141" s="54" t="s">
        <v>1622</v>
      </c>
      <c r="G141" s="1">
        <v>7</v>
      </c>
      <c r="H141" s="1">
        <v>9</v>
      </c>
      <c r="I141" s="1">
        <v>0</v>
      </c>
      <c r="J141" s="1">
        <v>0</v>
      </c>
      <c r="K141" s="1"/>
      <c r="L141" s="87">
        <v>16</v>
      </c>
      <c r="M141" s="134" t="s">
        <v>8</v>
      </c>
      <c r="N141" s="38" t="s">
        <v>1698</v>
      </c>
    </row>
    <row r="142" spans="1:14">
      <c r="A142" s="9">
        <v>136</v>
      </c>
      <c r="B142" s="1" t="s">
        <v>753</v>
      </c>
      <c r="C142" s="1" t="s">
        <v>754</v>
      </c>
      <c r="D142" s="37">
        <v>261</v>
      </c>
      <c r="E142" s="37">
        <v>5</v>
      </c>
      <c r="F142" s="54" t="s">
        <v>740</v>
      </c>
      <c r="G142" s="37">
        <v>7</v>
      </c>
      <c r="H142" s="37">
        <v>1</v>
      </c>
      <c r="I142" s="37">
        <v>6</v>
      </c>
      <c r="J142" s="37">
        <v>1</v>
      </c>
      <c r="K142" s="37"/>
      <c r="L142" s="87">
        <f>SUM(G142:K142)</f>
        <v>15</v>
      </c>
      <c r="M142" s="134" t="s">
        <v>8</v>
      </c>
      <c r="N142" s="38" t="s">
        <v>1698</v>
      </c>
    </row>
    <row r="143" spans="1:14">
      <c r="A143" s="9">
        <v>137</v>
      </c>
      <c r="B143" s="1" t="s">
        <v>855</v>
      </c>
      <c r="C143" s="1" t="s">
        <v>40</v>
      </c>
      <c r="D143" s="37">
        <v>654</v>
      </c>
      <c r="E143" s="37">
        <v>5</v>
      </c>
      <c r="F143" s="54" t="s">
        <v>834</v>
      </c>
      <c r="G143" s="37">
        <v>7</v>
      </c>
      <c r="H143" s="37">
        <v>6</v>
      </c>
      <c r="I143" s="37">
        <v>2</v>
      </c>
      <c r="J143" s="37"/>
      <c r="K143" s="37"/>
      <c r="L143" s="87">
        <f>SUM(G143:I143)</f>
        <v>15</v>
      </c>
      <c r="M143" s="134" t="s">
        <v>8</v>
      </c>
      <c r="N143" s="38" t="s">
        <v>1698</v>
      </c>
    </row>
    <row r="144" spans="1:14">
      <c r="A144" s="9">
        <v>138</v>
      </c>
      <c r="B144" s="1" t="s">
        <v>502</v>
      </c>
      <c r="C144" s="1" t="s">
        <v>853</v>
      </c>
      <c r="D144" s="37">
        <v>654</v>
      </c>
      <c r="E144" s="37">
        <v>5</v>
      </c>
      <c r="F144" s="54" t="s">
        <v>834</v>
      </c>
      <c r="G144" s="37">
        <v>6</v>
      </c>
      <c r="H144" s="37">
        <v>6</v>
      </c>
      <c r="I144" s="37">
        <v>2</v>
      </c>
      <c r="J144" s="37"/>
      <c r="K144" s="37"/>
      <c r="L144" s="87">
        <f>SUM(G144:I144)</f>
        <v>14</v>
      </c>
      <c r="M144" s="134" t="s">
        <v>8</v>
      </c>
      <c r="N144" s="38" t="s">
        <v>1698</v>
      </c>
    </row>
    <row r="145" spans="1:14">
      <c r="A145" s="9">
        <v>139</v>
      </c>
      <c r="B145" s="1" t="s">
        <v>1618</v>
      </c>
      <c r="C145" s="1" t="s">
        <v>75</v>
      </c>
      <c r="D145" s="37">
        <v>608</v>
      </c>
      <c r="E145" s="37">
        <v>5</v>
      </c>
      <c r="F145" s="54" t="s">
        <v>1667</v>
      </c>
      <c r="G145" s="1">
        <v>9</v>
      </c>
      <c r="H145" s="1">
        <v>5</v>
      </c>
      <c r="I145" s="1">
        <v>0</v>
      </c>
      <c r="J145" s="1"/>
      <c r="K145" s="1"/>
      <c r="L145" s="87">
        <v>14</v>
      </c>
      <c r="M145" s="134" t="s">
        <v>8</v>
      </c>
      <c r="N145" s="38" t="s">
        <v>1698</v>
      </c>
    </row>
    <row r="146" spans="1:14">
      <c r="A146" s="9">
        <v>140</v>
      </c>
      <c r="B146" s="1" t="s">
        <v>227</v>
      </c>
      <c r="C146" s="1" t="s">
        <v>52</v>
      </c>
      <c r="D146" s="37">
        <v>501</v>
      </c>
      <c r="E146" s="37" t="s">
        <v>192</v>
      </c>
      <c r="F146" s="54" t="s">
        <v>193</v>
      </c>
      <c r="G146" s="37">
        <v>7</v>
      </c>
      <c r="H146" s="37">
        <v>0</v>
      </c>
      <c r="I146" s="37">
        <v>0</v>
      </c>
      <c r="J146" s="37">
        <v>6</v>
      </c>
      <c r="K146" s="37"/>
      <c r="L146" s="87">
        <v>13</v>
      </c>
      <c r="M146" s="134" t="s">
        <v>8</v>
      </c>
      <c r="N146" s="38" t="s">
        <v>1698</v>
      </c>
    </row>
    <row r="147" spans="1:14">
      <c r="A147" s="9">
        <v>141</v>
      </c>
      <c r="B147" s="1" t="s">
        <v>745</v>
      </c>
      <c r="C147" s="1" t="s">
        <v>162</v>
      </c>
      <c r="D147" s="37">
        <v>261</v>
      </c>
      <c r="E147" s="37">
        <v>4</v>
      </c>
      <c r="F147" s="54" t="s">
        <v>746</v>
      </c>
      <c r="G147" s="37">
        <v>8</v>
      </c>
      <c r="H147" s="37">
        <v>2</v>
      </c>
      <c r="I147" s="37">
        <v>3</v>
      </c>
      <c r="J147" s="37">
        <v>0</v>
      </c>
      <c r="K147" s="37"/>
      <c r="L147" s="87">
        <f>SUM(G147:K147)</f>
        <v>13</v>
      </c>
      <c r="M147" s="134" t="s">
        <v>8</v>
      </c>
      <c r="N147" s="38" t="s">
        <v>1698</v>
      </c>
    </row>
    <row r="148" spans="1:14">
      <c r="A148" s="126">
        <v>142</v>
      </c>
      <c r="B148" s="127" t="s">
        <v>1624</v>
      </c>
      <c r="C148" s="127" t="s">
        <v>724</v>
      </c>
      <c r="D148" s="128">
        <v>269</v>
      </c>
      <c r="E148" s="128" t="s">
        <v>1216</v>
      </c>
      <c r="F148" s="129" t="s">
        <v>1622</v>
      </c>
      <c r="G148" s="127">
        <v>7</v>
      </c>
      <c r="H148" s="127">
        <v>6</v>
      </c>
      <c r="I148" s="127">
        <v>0</v>
      </c>
      <c r="J148" s="127">
        <v>0</v>
      </c>
      <c r="K148" s="127"/>
      <c r="L148" s="130">
        <v>13</v>
      </c>
      <c r="M148" s="135" t="s">
        <v>8</v>
      </c>
      <c r="N148" s="38" t="s">
        <v>1698</v>
      </c>
    </row>
    <row r="149" spans="1:14">
      <c r="A149" s="37">
        <v>143</v>
      </c>
      <c r="B149" s="1" t="s">
        <v>228</v>
      </c>
      <c r="C149" s="1" t="s">
        <v>229</v>
      </c>
      <c r="D149" s="37">
        <v>501</v>
      </c>
      <c r="E149" s="37" t="s">
        <v>192</v>
      </c>
      <c r="F149" s="54" t="s">
        <v>193</v>
      </c>
      <c r="G149" s="37">
        <v>6</v>
      </c>
      <c r="H149" s="37">
        <v>0</v>
      </c>
      <c r="I149" s="37">
        <v>5</v>
      </c>
      <c r="J149" s="37">
        <v>0</v>
      </c>
      <c r="K149" s="37"/>
      <c r="L149" s="87">
        <v>11</v>
      </c>
      <c r="M149" s="134" t="s">
        <v>8</v>
      </c>
      <c r="N149" s="38" t="s">
        <v>1698</v>
      </c>
    </row>
    <row r="150" spans="1:14">
      <c r="A150" s="37">
        <v>144</v>
      </c>
      <c r="B150" s="1" t="s">
        <v>230</v>
      </c>
      <c r="C150" s="1" t="s">
        <v>214</v>
      </c>
      <c r="D150" s="37">
        <v>501</v>
      </c>
      <c r="E150" s="37" t="s">
        <v>192</v>
      </c>
      <c r="F150" s="54" t="s">
        <v>193</v>
      </c>
      <c r="G150" s="37">
        <v>6</v>
      </c>
      <c r="H150" s="37">
        <v>0</v>
      </c>
      <c r="I150" s="37">
        <v>0</v>
      </c>
      <c r="J150" s="37">
        <v>4</v>
      </c>
      <c r="K150" s="37"/>
      <c r="L150" s="87">
        <v>10</v>
      </c>
      <c r="M150" s="134" t="s">
        <v>8</v>
      </c>
      <c r="N150" s="38" t="s">
        <v>1698</v>
      </c>
    </row>
    <row r="151" spans="1:14">
      <c r="A151" s="37">
        <v>145</v>
      </c>
      <c r="B151" s="1" t="s">
        <v>888</v>
      </c>
      <c r="C151" s="1" t="s">
        <v>203</v>
      </c>
      <c r="D151" s="37">
        <v>384</v>
      </c>
      <c r="E151" s="37">
        <v>5</v>
      </c>
      <c r="F151" s="54" t="s">
        <v>882</v>
      </c>
      <c r="G151" s="37">
        <v>5</v>
      </c>
      <c r="H151" s="37">
        <v>2</v>
      </c>
      <c r="I151" s="37">
        <v>3</v>
      </c>
      <c r="J151" s="37">
        <v>0</v>
      </c>
      <c r="K151" s="37"/>
      <c r="L151" s="87">
        <v>10</v>
      </c>
      <c r="M151" s="134" t="s">
        <v>8</v>
      </c>
      <c r="N151" s="38" t="s">
        <v>1698</v>
      </c>
    </row>
    <row r="152" spans="1:14">
      <c r="A152" s="37">
        <v>146</v>
      </c>
      <c r="B152" s="1" t="s">
        <v>889</v>
      </c>
      <c r="C152" s="1" t="s">
        <v>40</v>
      </c>
      <c r="D152" s="37">
        <v>384</v>
      </c>
      <c r="E152" s="37">
        <v>5</v>
      </c>
      <c r="F152" s="54" t="s">
        <v>882</v>
      </c>
      <c r="G152" s="37">
        <v>0</v>
      </c>
      <c r="H152" s="37">
        <v>0</v>
      </c>
      <c r="I152" s="37">
        <v>4</v>
      </c>
      <c r="J152" s="37">
        <v>3</v>
      </c>
      <c r="K152" s="37"/>
      <c r="L152" s="87">
        <v>7</v>
      </c>
      <c r="M152" s="134" t="s">
        <v>8</v>
      </c>
      <c r="N152" s="38" t="s">
        <v>1698</v>
      </c>
    </row>
  </sheetData>
  <autoFilter ref="L5:L148">
    <sortState ref="A8:M152">
      <sortCondition descending="1" ref="L5:L148"/>
    </sortState>
  </autoFilter>
  <mergeCells count="10">
    <mergeCell ref="N5:N6"/>
    <mergeCell ref="G5:K5"/>
    <mergeCell ref="L5:L6"/>
    <mergeCell ref="M5:M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N221"/>
  <sheetViews>
    <sheetView topLeftCell="A52" workbookViewId="0">
      <selection activeCell="N1" sqref="N1:N1048576"/>
    </sheetView>
  </sheetViews>
  <sheetFormatPr defaultRowHeight="15"/>
  <cols>
    <col min="1" max="1" width="5.5703125" customWidth="1"/>
    <col min="2" max="2" width="22.85546875" customWidth="1"/>
    <col min="3" max="3" width="14" customWidth="1"/>
    <col min="4" max="4" width="22" style="36" customWidth="1"/>
    <col min="5" max="5" width="9.140625" style="36"/>
    <col min="6" max="6" width="28.7109375" style="52" customWidth="1"/>
    <col min="7" max="7" width="3.7109375" customWidth="1"/>
    <col min="8" max="8" width="3.42578125" customWidth="1"/>
    <col min="9" max="9" width="2" bestFit="1" customWidth="1"/>
    <col min="10" max="10" width="3.42578125" customWidth="1"/>
    <col min="11" max="11" width="4.5703125" customWidth="1"/>
    <col min="13" max="13" width="13.140625" style="36" customWidth="1"/>
    <col min="14" max="14" width="13.42578125" style="36" customWidth="1"/>
  </cols>
  <sheetData>
    <row r="3" spans="1:14">
      <c r="A3" s="2" t="s">
        <v>6</v>
      </c>
      <c r="C3" t="s">
        <v>11</v>
      </c>
    </row>
    <row r="5" spans="1:14" ht="45" customHeight="1">
      <c r="A5" s="165" t="s">
        <v>0</v>
      </c>
      <c r="B5" s="165" t="s">
        <v>1</v>
      </c>
      <c r="C5" s="165" t="s">
        <v>2</v>
      </c>
      <c r="D5" s="169" t="s">
        <v>4</v>
      </c>
      <c r="E5" s="169" t="s">
        <v>3</v>
      </c>
      <c r="F5" s="171" t="s">
        <v>5</v>
      </c>
      <c r="G5" s="162" t="s">
        <v>10</v>
      </c>
      <c r="H5" s="163"/>
      <c r="I5" s="163"/>
      <c r="J5" s="163"/>
      <c r="K5" s="164"/>
      <c r="L5" s="165" t="s">
        <v>7</v>
      </c>
      <c r="M5" s="167" t="s">
        <v>9</v>
      </c>
      <c r="N5" s="161" t="s">
        <v>1699</v>
      </c>
    </row>
    <row r="6" spans="1:14">
      <c r="A6" s="166"/>
      <c r="B6" s="166"/>
      <c r="C6" s="166"/>
      <c r="D6" s="170"/>
      <c r="E6" s="170"/>
      <c r="F6" s="172"/>
      <c r="G6" s="1">
        <v>1</v>
      </c>
      <c r="H6" s="1">
        <v>2</v>
      </c>
      <c r="I6" s="1">
        <v>3</v>
      </c>
      <c r="J6" s="1">
        <v>4</v>
      </c>
      <c r="K6" s="1">
        <v>5</v>
      </c>
      <c r="L6" s="166"/>
      <c r="M6" s="168"/>
      <c r="N6" s="161"/>
    </row>
    <row r="7" spans="1:14" s="107" customFormat="1">
      <c r="A7" s="108">
        <v>1</v>
      </c>
      <c r="B7" s="109" t="s">
        <v>890</v>
      </c>
      <c r="C7" s="109" t="s">
        <v>167</v>
      </c>
      <c r="D7" s="108">
        <v>384</v>
      </c>
      <c r="E7" s="108">
        <v>6</v>
      </c>
      <c r="F7" s="110" t="s">
        <v>882</v>
      </c>
      <c r="G7" s="108">
        <v>10</v>
      </c>
      <c r="H7" s="108">
        <v>10</v>
      </c>
      <c r="I7" s="108">
        <v>5</v>
      </c>
      <c r="J7" s="108">
        <v>6</v>
      </c>
      <c r="K7" s="108"/>
      <c r="L7" s="108">
        <f>SUM(G7:K7)</f>
        <v>31</v>
      </c>
      <c r="M7" s="137" t="s">
        <v>8</v>
      </c>
      <c r="N7" s="111" t="s">
        <v>1658</v>
      </c>
    </row>
    <row r="8" spans="1:14" s="107" customFormat="1">
      <c r="A8" s="108">
        <v>2</v>
      </c>
      <c r="B8" s="109" t="s">
        <v>768</v>
      </c>
      <c r="C8" s="109" t="s">
        <v>466</v>
      </c>
      <c r="D8" s="108">
        <v>261</v>
      </c>
      <c r="E8" s="108">
        <v>6</v>
      </c>
      <c r="F8" s="110" t="s">
        <v>758</v>
      </c>
      <c r="G8" s="108">
        <v>9</v>
      </c>
      <c r="H8" s="108">
        <v>10</v>
      </c>
      <c r="I8" s="108">
        <v>5</v>
      </c>
      <c r="J8" s="108">
        <v>6</v>
      </c>
      <c r="K8" s="108"/>
      <c r="L8" s="108">
        <f>SUM(G8:K8)</f>
        <v>30</v>
      </c>
      <c r="M8" s="137" t="s">
        <v>8</v>
      </c>
      <c r="N8" s="111" t="s">
        <v>1658</v>
      </c>
    </row>
    <row r="9" spans="1:14" s="107" customFormat="1">
      <c r="A9" s="108">
        <v>3</v>
      </c>
      <c r="B9" s="109" t="s">
        <v>1156</v>
      </c>
      <c r="C9" s="109" t="s">
        <v>1157</v>
      </c>
      <c r="D9" s="108">
        <v>264</v>
      </c>
      <c r="E9" s="108">
        <v>6</v>
      </c>
      <c r="F9" s="110" t="s">
        <v>1672</v>
      </c>
      <c r="G9" s="108">
        <v>10</v>
      </c>
      <c r="H9" s="108">
        <v>10</v>
      </c>
      <c r="I9" s="108">
        <v>4</v>
      </c>
      <c r="J9" s="108">
        <v>5</v>
      </c>
      <c r="K9" s="108"/>
      <c r="L9" s="108">
        <v>29</v>
      </c>
      <c r="M9" s="137" t="s">
        <v>1132</v>
      </c>
      <c r="N9" s="111" t="s">
        <v>1658</v>
      </c>
    </row>
    <row r="10" spans="1:14" s="107" customFormat="1">
      <c r="A10" s="108">
        <v>4</v>
      </c>
      <c r="B10" s="112" t="s">
        <v>1443</v>
      </c>
      <c r="C10" s="112" t="s">
        <v>380</v>
      </c>
      <c r="D10" s="149">
        <v>387</v>
      </c>
      <c r="E10" s="149">
        <v>6</v>
      </c>
      <c r="F10" s="155" t="s">
        <v>1377</v>
      </c>
      <c r="G10" s="149">
        <v>10</v>
      </c>
      <c r="H10" s="149">
        <v>10</v>
      </c>
      <c r="I10" s="149">
        <v>3</v>
      </c>
      <c r="J10" s="149">
        <v>6</v>
      </c>
      <c r="K10" s="149"/>
      <c r="L10" s="156">
        <v>29</v>
      </c>
      <c r="M10" s="159" t="s">
        <v>8</v>
      </c>
      <c r="N10" s="111" t="s">
        <v>1658</v>
      </c>
    </row>
    <row r="11" spans="1:14" s="107" customFormat="1">
      <c r="A11" s="108">
        <v>5</v>
      </c>
      <c r="B11" s="109" t="s">
        <v>575</v>
      </c>
      <c r="C11" s="109" t="s">
        <v>576</v>
      </c>
      <c r="D11" s="108">
        <v>386</v>
      </c>
      <c r="E11" s="108">
        <v>6</v>
      </c>
      <c r="F11" s="110" t="s">
        <v>573</v>
      </c>
      <c r="G11" s="108">
        <v>9</v>
      </c>
      <c r="H11" s="108">
        <v>8</v>
      </c>
      <c r="I11" s="108">
        <v>5</v>
      </c>
      <c r="J11" s="108">
        <v>6</v>
      </c>
      <c r="K11" s="108"/>
      <c r="L11" s="108">
        <v>28</v>
      </c>
      <c r="M11" s="137" t="s">
        <v>8</v>
      </c>
      <c r="N11" s="111" t="s">
        <v>1696</v>
      </c>
    </row>
    <row r="12" spans="1:14" s="107" customFormat="1">
      <c r="A12" s="108">
        <v>6</v>
      </c>
      <c r="B12" s="109" t="s">
        <v>689</v>
      </c>
      <c r="C12" s="109" t="s">
        <v>469</v>
      </c>
      <c r="D12" s="108">
        <v>283</v>
      </c>
      <c r="E12" s="108">
        <v>6</v>
      </c>
      <c r="F12" s="110" t="s">
        <v>660</v>
      </c>
      <c r="G12" s="108">
        <v>7</v>
      </c>
      <c r="H12" s="108">
        <v>10</v>
      </c>
      <c r="I12" s="108">
        <v>5</v>
      </c>
      <c r="J12" s="108">
        <v>6</v>
      </c>
      <c r="K12" s="108"/>
      <c r="L12" s="108">
        <v>28</v>
      </c>
      <c r="M12" s="137" t="s">
        <v>8</v>
      </c>
      <c r="N12" s="111" t="s">
        <v>1696</v>
      </c>
    </row>
    <row r="13" spans="1:14" s="107" customFormat="1">
      <c r="A13" s="108">
        <v>7</v>
      </c>
      <c r="B13" s="109" t="s">
        <v>757</v>
      </c>
      <c r="C13" s="109" t="s">
        <v>35</v>
      </c>
      <c r="D13" s="108">
        <v>261</v>
      </c>
      <c r="E13" s="108">
        <v>6</v>
      </c>
      <c r="F13" s="110" t="s">
        <v>758</v>
      </c>
      <c r="G13" s="108">
        <v>9</v>
      </c>
      <c r="H13" s="108">
        <v>10</v>
      </c>
      <c r="I13" s="108">
        <v>5</v>
      </c>
      <c r="J13" s="108">
        <v>4</v>
      </c>
      <c r="K13" s="108"/>
      <c r="L13" s="108">
        <f>SUM(G13:K13)</f>
        <v>28</v>
      </c>
      <c r="M13" s="137" t="s">
        <v>8</v>
      </c>
      <c r="N13" s="111" t="s">
        <v>1696</v>
      </c>
    </row>
    <row r="14" spans="1:14" s="107" customFormat="1">
      <c r="A14" s="108">
        <v>8</v>
      </c>
      <c r="B14" s="109" t="s">
        <v>891</v>
      </c>
      <c r="C14" s="109" t="s">
        <v>52</v>
      </c>
      <c r="D14" s="108">
        <v>384</v>
      </c>
      <c r="E14" s="108">
        <v>6</v>
      </c>
      <c r="F14" s="110" t="s">
        <v>882</v>
      </c>
      <c r="G14" s="108">
        <v>7</v>
      </c>
      <c r="H14" s="108">
        <v>10</v>
      </c>
      <c r="I14" s="108">
        <v>5</v>
      </c>
      <c r="J14" s="108">
        <v>6</v>
      </c>
      <c r="K14" s="108"/>
      <c r="L14" s="108">
        <f>SUM(G14:K14)</f>
        <v>28</v>
      </c>
      <c r="M14" s="137" t="s">
        <v>8</v>
      </c>
      <c r="N14" s="111" t="s">
        <v>1696</v>
      </c>
    </row>
    <row r="15" spans="1:14" s="107" customFormat="1">
      <c r="A15" s="108">
        <v>9</v>
      </c>
      <c r="B15" s="109" t="s">
        <v>536</v>
      </c>
      <c r="C15" s="109" t="s">
        <v>203</v>
      </c>
      <c r="D15" s="108" t="s">
        <v>1701</v>
      </c>
      <c r="E15" s="108">
        <v>6</v>
      </c>
      <c r="F15" s="110" t="s">
        <v>1673</v>
      </c>
      <c r="G15" s="108">
        <v>10</v>
      </c>
      <c r="H15" s="108">
        <v>1</v>
      </c>
      <c r="I15" s="108">
        <v>7</v>
      </c>
      <c r="J15" s="108">
        <v>10</v>
      </c>
      <c r="K15" s="108"/>
      <c r="L15" s="108">
        <f>SUM(G15:K15)</f>
        <v>28</v>
      </c>
      <c r="M15" s="137" t="s">
        <v>8</v>
      </c>
      <c r="N15" s="111" t="s">
        <v>1696</v>
      </c>
    </row>
    <row r="16" spans="1:14" s="107" customFormat="1">
      <c r="A16" s="108">
        <v>10</v>
      </c>
      <c r="B16" s="109" t="s">
        <v>1021</v>
      </c>
      <c r="C16" s="109" t="s">
        <v>73</v>
      </c>
      <c r="D16" s="108">
        <v>244</v>
      </c>
      <c r="E16" s="108" t="s">
        <v>1022</v>
      </c>
      <c r="F16" s="110" t="s">
        <v>1669</v>
      </c>
      <c r="G16" s="108">
        <v>8</v>
      </c>
      <c r="H16" s="108">
        <v>10</v>
      </c>
      <c r="I16" s="108">
        <v>4</v>
      </c>
      <c r="J16" s="108">
        <v>6</v>
      </c>
      <c r="K16" s="108"/>
      <c r="L16" s="108">
        <v>28</v>
      </c>
      <c r="M16" s="137" t="s">
        <v>8</v>
      </c>
      <c r="N16" s="111" t="s">
        <v>1696</v>
      </c>
    </row>
    <row r="17" spans="1:14" s="107" customFormat="1">
      <c r="A17" s="108">
        <v>11</v>
      </c>
      <c r="B17" s="109" t="s">
        <v>1152</v>
      </c>
      <c r="C17" s="109" t="s">
        <v>1153</v>
      </c>
      <c r="D17" s="108">
        <v>264</v>
      </c>
      <c r="E17" s="108">
        <v>6</v>
      </c>
      <c r="F17" s="110" t="s">
        <v>1672</v>
      </c>
      <c r="G17" s="108">
        <v>8</v>
      </c>
      <c r="H17" s="108">
        <v>10</v>
      </c>
      <c r="I17" s="108">
        <v>4</v>
      </c>
      <c r="J17" s="108">
        <v>6</v>
      </c>
      <c r="K17" s="108"/>
      <c r="L17" s="108">
        <v>28</v>
      </c>
      <c r="M17" s="137" t="s">
        <v>1132</v>
      </c>
      <c r="N17" s="111" t="s">
        <v>1696</v>
      </c>
    </row>
    <row r="18" spans="1:14" s="107" customFormat="1">
      <c r="A18" s="108">
        <v>12</v>
      </c>
      <c r="B18" s="109" t="s">
        <v>617</v>
      </c>
      <c r="C18" s="109" t="s">
        <v>469</v>
      </c>
      <c r="D18" s="108">
        <v>283</v>
      </c>
      <c r="E18" s="108">
        <v>6</v>
      </c>
      <c r="F18" s="110" t="s">
        <v>660</v>
      </c>
      <c r="G18" s="108">
        <v>10</v>
      </c>
      <c r="H18" s="108">
        <v>10</v>
      </c>
      <c r="I18" s="108">
        <v>3</v>
      </c>
      <c r="J18" s="108">
        <v>4</v>
      </c>
      <c r="K18" s="108"/>
      <c r="L18" s="108">
        <v>27</v>
      </c>
      <c r="M18" s="137" t="s">
        <v>8</v>
      </c>
      <c r="N18" s="111" t="s">
        <v>1696</v>
      </c>
    </row>
    <row r="19" spans="1:14" s="107" customFormat="1">
      <c r="A19" s="108">
        <v>13</v>
      </c>
      <c r="B19" s="109" t="s">
        <v>692</v>
      </c>
      <c r="C19" s="109" t="s">
        <v>64</v>
      </c>
      <c r="D19" s="108">
        <v>283</v>
      </c>
      <c r="E19" s="108">
        <v>6</v>
      </c>
      <c r="F19" s="110" t="s">
        <v>660</v>
      </c>
      <c r="G19" s="108">
        <v>8</v>
      </c>
      <c r="H19" s="108">
        <v>8</v>
      </c>
      <c r="I19" s="108">
        <v>5</v>
      </c>
      <c r="J19" s="108">
        <v>6</v>
      </c>
      <c r="K19" s="108"/>
      <c r="L19" s="108">
        <v>27</v>
      </c>
      <c r="M19" s="137" t="s">
        <v>8</v>
      </c>
      <c r="N19" s="111" t="s">
        <v>1696</v>
      </c>
    </row>
    <row r="20" spans="1:14" s="107" customFormat="1">
      <c r="A20" s="108">
        <v>14</v>
      </c>
      <c r="B20" s="109" t="s">
        <v>1697</v>
      </c>
      <c r="C20" s="109" t="s">
        <v>222</v>
      </c>
      <c r="D20" s="108">
        <v>384</v>
      </c>
      <c r="E20" s="108">
        <v>6</v>
      </c>
      <c r="F20" s="110" t="s">
        <v>882</v>
      </c>
      <c r="G20" s="108">
        <v>8</v>
      </c>
      <c r="H20" s="108">
        <v>10</v>
      </c>
      <c r="I20" s="108">
        <v>5</v>
      </c>
      <c r="J20" s="108">
        <v>4</v>
      </c>
      <c r="K20" s="108"/>
      <c r="L20" s="108">
        <f>SUM(G20:K20)</f>
        <v>27</v>
      </c>
      <c r="M20" s="137" t="s">
        <v>8</v>
      </c>
      <c r="N20" s="111" t="s">
        <v>1696</v>
      </c>
    </row>
    <row r="21" spans="1:14" s="107" customFormat="1">
      <c r="A21" s="108">
        <v>15</v>
      </c>
      <c r="B21" s="109" t="s">
        <v>1023</v>
      </c>
      <c r="C21" s="109" t="s">
        <v>91</v>
      </c>
      <c r="D21" s="108">
        <v>244</v>
      </c>
      <c r="E21" s="108" t="s">
        <v>1022</v>
      </c>
      <c r="F21" s="110" t="s">
        <v>1669</v>
      </c>
      <c r="G21" s="108">
        <v>7</v>
      </c>
      <c r="H21" s="108">
        <v>10</v>
      </c>
      <c r="I21" s="108">
        <v>4</v>
      </c>
      <c r="J21" s="108">
        <v>6</v>
      </c>
      <c r="K21" s="108"/>
      <c r="L21" s="108">
        <v>27</v>
      </c>
      <c r="M21" s="137" t="s">
        <v>8</v>
      </c>
      <c r="N21" s="111" t="s">
        <v>1696</v>
      </c>
    </row>
    <row r="22" spans="1:14" s="107" customFormat="1">
      <c r="A22" s="108">
        <v>16</v>
      </c>
      <c r="B22" s="109" t="s">
        <v>1024</v>
      </c>
      <c r="C22" s="109" t="s">
        <v>73</v>
      </c>
      <c r="D22" s="108">
        <v>244</v>
      </c>
      <c r="E22" s="108" t="s">
        <v>1025</v>
      </c>
      <c r="F22" s="110" t="s">
        <v>1669</v>
      </c>
      <c r="G22" s="108">
        <v>8</v>
      </c>
      <c r="H22" s="108">
        <v>8</v>
      </c>
      <c r="I22" s="108">
        <v>5</v>
      </c>
      <c r="J22" s="108">
        <v>6</v>
      </c>
      <c r="K22" s="108"/>
      <c r="L22" s="108">
        <v>27</v>
      </c>
      <c r="M22" s="137" t="s">
        <v>8</v>
      </c>
      <c r="N22" s="111" t="s">
        <v>1696</v>
      </c>
    </row>
    <row r="23" spans="1:14" s="107" customFormat="1">
      <c r="A23" s="108">
        <v>17</v>
      </c>
      <c r="B23" s="112" t="s">
        <v>1289</v>
      </c>
      <c r="C23" s="112" t="s">
        <v>216</v>
      </c>
      <c r="D23" s="144" t="s">
        <v>1700</v>
      </c>
      <c r="E23" s="111">
        <v>6</v>
      </c>
      <c r="F23" s="145" t="s">
        <v>1284</v>
      </c>
      <c r="G23" s="112">
        <v>10</v>
      </c>
      <c r="H23" s="112">
        <v>6</v>
      </c>
      <c r="I23" s="112">
        <v>5</v>
      </c>
      <c r="J23" s="112">
        <v>6</v>
      </c>
      <c r="K23" s="112"/>
      <c r="L23" s="158">
        <f>SUM(G23:K23)</f>
        <v>27</v>
      </c>
      <c r="M23" s="137" t="s">
        <v>8</v>
      </c>
      <c r="N23" s="111" t="s">
        <v>1696</v>
      </c>
    </row>
    <row r="24" spans="1:14" s="107" customFormat="1">
      <c r="A24" s="108">
        <v>18</v>
      </c>
      <c r="B24" s="112" t="s">
        <v>1290</v>
      </c>
      <c r="C24" s="112" t="s">
        <v>44</v>
      </c>
      <c r="D24" s="144" t="s">
        <v>1700</v>
      </c>
      <c r="E24" s="111">
        <v>6</v>
      </c>
      <c r="F24" s="145" t="s">
        <v>1284</v>
      </c>
      <c r="G24" s="112">
        <v>6</v>
      </c>
      <c r="H24" s="112">
        <v>10</v>
      </c>
      <c r="I24" s="112">
        <v>5</v>
      </c>
      <c r="J24" s="112">
        <v>6</v>
      </c>
      <c r="K24" s="112"/>
      <c r="L24" s="158">
        <f>SUM(G24:K24)</f>
        <v>27</v>
      </c>
      <c r="M24" s="137" t="s">
        <v>8</v>
      </c>
      <c r="N24" s="111" t="s">
        <v>1696</v>
      </c>
    </row>
    <row r="25" spans="1:14" s="107" customFormat="1">
      <c r="A25" s="108">
        <v>19</v>
      </c>
      <c r="B25" s="109" t="s">
        <v>231</v>
      </c>
      <c r="C25" s="109" t="s">
        <v>17</v>
      </c>
      <c r="D25" s="108">
        <v>501</v>
      </c>
      <c r="E25" s="108" t="s">
        <v>232</v>
      </c>
      <c r="F25" s="110" t="s">
        <v>193</v>
      </c>
      <c r="G25" s="108">
        <v>6</v>
      </c>
      <c r="H25" s="108">
        <v>10</v>
      </c>
      <c r="I25" s="108">
        <v>4</v>
      </c>
      <c r="J25" s="108">
        <v>6</v>
      </c>
      <c r="K25" s="108"/>
      <c r="L25" s="108">
        <v>26</v>
      </c>
      <c r="M25" s="137" t="s">
        <v>8</v>
      </c>
      <c r="N25" s="111" t="s">
        <v>1696</v>
      </c>
    </row>
    <row r="26" spans="1:14" s="107" customFormat="1">
      <c r="A26" s="108">
        <v>20</v>
      </c>
      <c r="B26" s="109" t="s">
        <v>691</v>
      </c>
      <c r="C26" s="109" t="s">
        <v>44</v>
      </c>
      <c r="D26" s="108" t="s">
        <v>659</v>
      </c>
      <c r="E26" s="108">
        <v>6</v>
      </c>
      <c r="F26" s="110" t="s">
        <v>660</v>
      </c>
      <c r="G26" s="108">
        <v>5</v>
      </c>
      <c r="H26" s="108">
        <v>10</v>
      </c>
      <c r="I26" s="108">
        <v>5</v>
      </c>
      <c r="J26" s="108">
        <v>6</v>
      </c>
      <c r="K26" s="108"/>
      <c r="L26" s="108">
        <v>26</v>
      </c>
      <c r="M26" s="137" t="s">
        <v>8</v>
      </c>
      <c r="N26" s="111" t="s">
        <v>1696</v>
      </c>
    </row>
    <row r="27" spans="1:14" s="107" customFormat="1">
      <c r="A27" s="108">
        <v>21</v>
      </c>
      <c r="B27" s="109" t="s">
        <v>760</v>
      </c>
      <c r="C27" s="109" t="s">
        <v>257</v>
      </c>
      <c r="D27" s="108">
        <v>261</v>
      </c>
      <c r="E27" s="108">
        <v>6</v>
      </c>
      <c r="F27" s="110" t="s">
        <v>758</v>
      </c>
      <c r="G27" s="108">
        <v>7</v>
      </c>
      <c r="H27" s="108">
        <v>8</v>
      </c>
      <c r="I27" s="108">
        <v>5</v>
      </c>
      <c r="J27" s="108">
        <v>6</v>
      </c>
      <c r="K27" s="108"/>
      <c r="L27" s="108">
        <f>SUM(G27:K27)</f>
        <v>26</v>
      </c>
      <c r="M27" s="137" t="s">
        <v>8</v>
      </c>
      <c r="N27" s="111" t="s">
        <v>1696</v>
      </c>
    </row>
    <row r="28" spans="1:14" s="107" customFormat="1">
      <c r="A28" s="108">
        <v>22</v>
      </c>
      <c r="B28" s="109" t="s">
        <v>215</v>
      </c>
      <c r="C28" s="109" t="s">
        <v>208</v>
      </c>
      <c r="D28" s="108">
        <v>384</v>
      </c>
      <c r="E28" s="108">
        <v>6</v>
      </c>
      <c r="F28" s="110" t="s">
        <v>882</v>
      </c>
      <c r="G28" s="108">
        <v>8</v>
      </c>
      <c r="H28" s="108">
        <v>8</v>
      </c>
      <c r="I28" s="108">
        <v>4</v>
      </c>
      <c r="J28" s="108">
        <v>6</v>
      </c>
      <c r="K28" s="108"/>
      <c r="L28" s="108">
        <f>SUM(G28:K28)</f>
        <v>26</v>
      </c>
      <c r="M28" s="137" t="s">
        <v>8</v>
      </c>
      <c r="N28" s="111" t="s">
        <v>1696</v>
      </c>
    </row>
    <row r="29" spans="1:14" s="107" customFormat="1">
      <c r="A29" s="108">
        <v>23</v>
      </c>
      <c r="B29" s="109" t="s">
        <v>892</v>
      </c>
      <c r="C29" s="109" t="s">
        <v>893</v>
      </c>
      <c r="D29" s="108">
        <v>384</v>
      </c>
      <c r="E29" s="108">
        <v>6</v>
      </c>
      <c r="F29" s="110" t="s">
        <v>882</v>
      </c>
      <c r="G29" s="108">
        <v>7</v>
      </c>
      <c r="H29" s="108">
        <v>8</v>
      </c>
      <c r="I29" s="108">
        <v>5</v>
      </c>
      <c r="J29" s="108">
        <v>6</v>
      </c>
      <c r="K29" s="108"/>
      <c r="L29" s="108">
        <f>SUM(G29:K29)</f>
        <v>26</v>
      </c>
      <c r="M29" s="137" t="s">
        <v>8</v>
      </c>
      <c r="N29" s="111" t="s">
        <v>1696</v>
      </c>
    </row>
    <row r="30" spans="1:14" s="107" customFormat="1">
      <c r="A30" s="108">
        <v>24</v>
      </c>
      <c r="B30" s="109" t="s">
        <v>894</v>
      </c>
      <c r="C30" s="109" t="s">
        <v>64</v>
      </c>
      <c r="D30" s="108">
        <v>384</v>
      </c>
      <c r="E30" s="108">
        <v>6</v>
      </c>
      <c r="F30" s="110" t="s">
        <v>882</v>
      </c>
      <c r="G30" s="108">
        <v>9</v>
      </c>
      <c r="H30" s="108">
        <v>6</v>
      </c>
      <c r="I30" s="108">
        <v>5</v>
      </c>
      <c r="J30" s="108">
        <v>6</v>
      </c>
      <c r="K30" s="108"/>
      <c r="L30" s="108">
        <f>SUM(G30:K30)</f>
        <v>26</v>
      </c>
      <c r="M30" s="137" t="s">
        <v>8</v>
      </c>
      <c r="N30" s="111" t="s">
        <v>1696</v>
      </c>
    </row>
    <row r="31" spans="1:14" s="107" customFormat="1">
      <c r="A31" s="108">
        <v>25</v>
      </c>
      <c r="B31" s="109" t="s">
        <v>1154</v>
      </c>
      <c r="C31" s="109" t="s">
        <v>1155</v>
      </c>
      <c r="D31" s="108">
        <v>264</v>
      </c>
      <c r="E31" s="108">
        <v>6</v>
      </c>
      <c r="F31" s="110" t="s">
        <v>1672</v>
      </c>
      <c r="G31" s="108">
        <v>9</v>
      </c>
      <c r="H31" s="108">
        <v>8</v>
      </c>
      <c r="I31" s="108">
        <v>4</v>
      </c>
      <c r="J31" s="108">
        <v>5</v>
      </c>
      <c r="K31" s="108"/>
      <c r="L31" s="108">
        <v>26</v>
      </c>
      <c r="M31" s="137" t="s">
        <v>1132</v>
      </c>
      <c r="N31" s="111" t="s">
        <v>1696</v>
      </c>
    </row>
    <row r="32" spans="1:14" s="107" customFormat="1">
      <c r="A32" s="108">
        <v>26</v>
      </c>
      <c r="B32" s="109" t="s">
        <v>1221</v>
      </c>
      <c r="C32" s="109" t="s">
        <v>17</v>
      </c>
      <c r="D32" s="108">
        <v>378</v>
      </c>
      <c r="E32" s="108" t="s">
        <v>232</v>
      </c>
      <c r="F32" s="110" t="s">
        <v>1664</v>
      </c>
      <c r="G32" s="108">
        <v>9</v>
      </c>
      <c r="H32" s="108">
        <v>8</v>
      </c>
      <c r="I32" s="108">
        <v>5</v>
      </c>
      <c r="J32" s="108">
        <v>4</v>
      </c>
      <c r="K32" s="108"/>
      <c r="L32" s="108">
        <v>26</v>
      </c>
      <c r="M32" s="137" t="s">
        <v>1132</v>
      </c>
      <c r="N32" s="111" t="s">
        <v>1696</v>
      </c>
    </row>
    <row r="33" spans="1:14" s="107" customFormat="1">
      <c r="A33" s="108">
        <v>27</v>
      </c>
      <c r="B33" s="112" t="s">
        <v>1291</v>
      </c>
      <c r="C33" s="112" t="s">
        <v>67</v>
      </c>
      <c r="D33" s="144" t="s">
        <v>1283</v>
      </c>
      <c r="E33" s="111">
        <v>6</v>
      </c>
      <c r="F33" s="145" t="s">
        <v>1284</v>
      </c>
      <c r="G33" s="112">
        <v>9</v>
      </c>
      <c r="H33" s="112">
        <v>8</v>
      </c>
      <c r="I33" s="112">
        <v>3</v>
      </c>
      <c r="J33" s="112">
        <v>6</v>
      </c>
      <c r="K33" s="112"/>
      <c r="L33" s="158">
        <f>SUM(G33:K33)</f>
        <v>26</v>
      </c>
      <c r="M33" s="137" t="s">
        <v>1132</v>
      </c>
      <c r="N33" s="111" t="s">
        <v>1696</v>
      </c>
    </row>
    <row r="34" spans="1:14" s="107" customFormat="1">
      <c r="A34" s="108">
        <v>28</v>
      </c>
      <c r="B34" s="112" t="s">
        <v>1444</v>
      </c>
      <c r="C34" s="112" t="s">
        <v>133</v>
      </c>
      <c r="D34" s="149">
        <v>387</v>
      </c>
      <c r="E34" s="149">
        <v>6</v>
      </c>
      <c r="F34" s="155" t="s">
        <v>1445</v>
      </c>
      <c r="G34" s="149">
        <v>8</v>
      </c>
      <c r="H34" s="149">
        <v>8</v>
      </c>
      <c r="I34" s="149">
        <v>4</v>
      </c>
      <c r="J34" s="149">
        <v>6</v>
      </c>
      <c r="K34" s="149"/>
      <c r="L34" s="156">
        <v>26</v>
      </c>
      <c r="M34" s="137" t="s">
        <v>1132</v>
      </c>
      <c r="N34" s="111" t="s">
        <v>1696</v>
      </c>
    </row>
    <row r="35" spans="1:14" s="107" customFormat="1">
      <c r="A35" s="108">
        <v>29</v>
      </c>
      <c r="B35" s="112" t="s">
        <v>1446</v>
      </c>
      <c r="C35" s="112" t="s">
        <v>94</v>
      </c>
      <c r="D35" s="149">
        <v>387</v>
      </c>
      <c r="E35" s="149">
        <v>6</v>
      </c>
      <c r="F35" s="155" t="s">
        <v>1445</v>
      </c>
      <c r="G35" s="149">
        <v>10</v>
      </c>
      <c r="H35" s="149">
        <v>8</v>
      </c>
      <c r="I35" s="149">
        <v>4</v>
      </c>
      <c r="J35" s="149">
        <v>4</v>
      </c>
      <c r="K35" s="149"/>
      <c r="L35" s="156">
        <v>26</v>
      </c>
      <c r="M35" s="159" t="s">
        <v>8</v>
      </c>
      <c r="N35" s="111" t="s">
        <v>1696</v>
      </c>
    </row>
    <row r="36" spans="1:14" s="107" customFormat="1">
      <c r="A36" s="108">
        <v>30</v>
      </c>
      <c r="B36" s="109" t="s">
        <v>143</v>
      </c>
      <c r="C36" s="109" t="s">
        <v>144</v>
      </c>
      <c r="D36" s="108">
        <v>393</v>
      </c>
      <c r="E36" s="108">
        <v>6</v>
      </c>
      <c r="F36" s="110" t="s">
        <v>1674</v>
      </c>
      <c r="G36" s="108">
        <v>8</v>
      </c>
      <c r="H36" s="108">
        <v>8</v>
      </c>
      <c r="I36" s="108">
        <v>3</v>
      </c>
      <c r="J36" s="108">
        <v>6</v>
      </c>
      <c r="K36" s="108"/>
      <c r="L36" s="108">
        <v>25</v>
      </c>
      <c r="M36" s="137" t="s">
        <v>8</v>
      </c>
      <c r="N36" s="111" t="s">
        <v>1696</v>
      </c>
    </row>
    <row r="37" spans="1:14" s="107" customFormat="1">
      <c r="A37" s="108">
        <v>31</v>
      </c>
      <c r="B37" s="109" t="s">
        <v>233</v>
      </c>
      <c r="C37" s="109" t="s">
        <v>64</v>
      </c>
      <c r="D37" s="108">
        <v>501</v>
      </c>
      <c r="E37" s="108" t="s">
        <v>232</v>
      </c>
      <c r="F37" s="110" t="s">
        <v>193</v>
      </c>
      <c r="G37" s="108">
        <v>7</v>
      </c>
      <c r="H37" s="108">
        <v>8</v>
      </c>
      <c r="I37" s="108">
        <v>4</v>
      </c>
      <c r="J37" s="108">
        <v>6</v>
      </c>
      <c r="K37" s="108"/>
      <c r="L37" s="108">
        <v>25</v>
      </c>
      <c r="M37" s="137" t="s">
        <v>8</v>
      </c>
      <c r="N37" s="111" t="s">
        <v>1696</v>
      </c>
    </row>
    <row r="38" spans="1:14" s="107" customFormat="1">
      <c r="A38" s="108">
        <v>32</v>
      </c>
      <c r="B38" s="109" t="s">
        <v>690</v>
      </c>
      <c r="C38" s="109" t="s">
        <v>499</v>
      </c>
      <c r="D38" s="108" t="s">
        <v>659</v>
      </c>
      <c r="E38" s="108">
        <v>6</v>
      </c>
      <c r="F38" s="110" t="s">
        <v>660</v>
      </c>
      <c r="G38" s="108">
        <v>8</v>
      </c>
      <c r="H38" s="108">
        <v>6</v>
      </c>
      <c r="I38" s="108">
        <v>5</v>
      </c>
      <c r="J38" s="108">
        <v>6</v>
      </c>
      <c r="K38" s="108"/>
      <c r="L38" s="108">
        <v>25</v>
      </c>
      <c r="M38" s="137" t="s">
        <v>8</v>
      </c>
      <c r="N38" s="111" t="s">
        <v>1696</v>
      </c>
    </row>
    <row r="39" spans="1:14" s="107" customFormat="1">
      <c r="A39" s="108">
        <v>33</v>
      </c>
      <c r="B39" s="109" t="s">
        <v>766</v>
      </c>
      <c r="C39" s="109" t="s">
        <v>473</v>
      </c>
      <c r="D39" s="108">
        <v>261</v>
      </c>
      <c r="E39" s="108">
        <v>6</v>
      </c>
      <c r="F39" s="110" t="s">
        <v>758</v>
      </c>
      <c r="G39" s="108">
        <v>8</v>
      </c>
      <c r="H39" s="108">
        <v>8</v>
      </c>
      <c r="I39" s="108">
        <v>4</v>
      </c>
      <c r="J39" s="108">
        <v>5</v>
      </c>
      <c r="K39" s="108"/>
      <c r="L39" s="108">
        <f>SUM(G39:K39)</f>
        <v>25</v>
      </c>
      <c r="M39" s="137" t="s">
        <v>8</v>
      </c>
      <c r="N39" s="111" t="s">
        <v>1696</v>
      </c>
    </row>
    <row r="40" spans="1:14" s="107" customFormat="1">
      <c r="A40" s="108">
        <v>34</v>
      </c>
      <c r="B40" s="109" t="s">
        <v>771</v>
      </c>
      <c r="C40" s="109" t="s">
        <v>772</v>
      </c>
      <c r="D40" s="108">
        <v>261</v>
      </c>
      <c r="E40" s="108">
        <v>6</v>
      </c>
      <c r="F40" s="110" t="s">
        <v>758</v>
      </c>
      <c r="G40" s="108">
        <v>8</v>
      </c>
      <c r="H40" s="108">
        <v>6</v>
      </c>
      <c r="I40" s="108">
        <v>5</v>
      </c>
      <c r="J40" s="108">
        <v>6</v>
      </c>
      <c r="K40" s="108"/>
      <c r="L40" s="108">
        <f>SUM(G40:K40)</f>
        <v>25</v>
      </c>
      <c r="M40" s="137" t="s">
        <v>8</v>
      </c>
      <c r="N40" s="111" t="s">
        <v>1696</v>
      </c>
    </row>
    <row r="41" spans="1:14" s="107" customFormat="1">
      <c r="A41" s="108">
        <v>35</v>
      </c>
      <c r="B41" s="109" t="s">
        <v>1003</v>
      </c>
      <c r="C41" s="109" t="s">
        <v>35</v>
      </c>
      <c r="D41" s="108" t="s">
        <v>991</v>
      </c>
      <c r="E41" s="108">
        <v>6</v>
      </c>
      <c r="F41" s="110" t="s">
        <v>1673</v>
      </c>
      <c r="G41" s="108">
        <v>8</v>
      </c>
      <c r="H41" s="108">
        <v>8</v>
      </c>
      <c r="I41" s="108">
        <v>3</v>
      </c>
      <c r="J41" s="108">
        <v>6</v>
      </c>
      <c r="K41" s="108"/>
      <c r="L41" s="108">
        <f>SUM(G41:K41)</f>
        <v>25</v>
      </c>
      <c r="M41" s="137" t="s">
        <v>8</v>
      </c>
      <c r="N41" s="111" t="s">
        <v>1696</v>
      </c>
    </row>
    <row r="42" spans="1:14" s="107" customFormat="1">
      <c r="A42" s="108">
        <v>36</v>
      </c>
      <c r="B42" s="109" t="s">
        <v>1160</v>
      </c>
      <c r="C42" s="109" t="s">
        <v>1161</v>
      </c>
      <c r="D42" s="108">
        <v>264</v>
      </c>
      <c r="E42" s="108">
        <v>6</v>
      </c>
      <c r="F42" s="110" t="s">
        <v>1672</v>
      </c>
      <c r="G42" s="108">
        <v>7</v>
      </c>
      <c r="H42" s="108">
        <v>10</v>
      </c>
      <c r="I42" s="108">
        <v>4</v>
      </c>
      <c r="J42" s="108">
        <v>4</v>
      </c>
      <c r="K42" s="108"/>
      <c r="L42" s="108">
        <v>25</v>
      </c>
      <c r="M42" s="137" t="s">
        <v>1132</v>
      </c>
      <c r="N42" s="111" t="s">
        <v>1696</v>
      </c>
    </row>
    <row r="43" spans="1:14" s="107" customFormat="1">
      <c r="A43" s="108">
        <v>37</v>
      </c>
      <c r="B43" s="109" t="s">
        <v>1169</v>
      </c>
      <c r="C43" s="109" t="s">
        <v>1153</v>
      </c>
      <c r="D43" s="108">
        <v>264</v>
      </c>
      <c r="E43" s="108">
        <v>6</v>
      </c>
      <c r="F43" s="110" t="s">
        <v>1672</v>
      </c>
      <c r="G43" s="108">
        <v>10</v>
      </c>
      <c r="H43" s="108">
        <v>8</v>
      </c>
      <c r="I43" s="108">
        <v>4</v>
      </c>
      <c r="J43" s="108">
        <v>3</v>
      </c>
      <c r="K43" s="108"/>
      <c r="L43" s="108">
        <v>25</v>
      </c>
      <c r="M43" s="137" t="s">
        <v>1132</v>
      </c>
      <c r="N43" s="111" t="s">
        <v>1696</v>
      </c>
    </row>
    <row r="44" spans="1:14" s="107" customFormat="1">
      <c r="A44" s="108">
        <v>38</v>
      </c>
      <c r="B44" s="109" t="s">
        <v>1220</v>
      </c>
      <c r="C44" s="109" t="s">
        <v>23</v>
      </c>
      <c r="D44" s="108">
        <v>378</v>
      </c>
      <c r="E44" s="108" t="s">
        <v>232</v>
      </c>
      <c r="F44" s="110" t="s">
        <v>1664</v>
      </c>
      <c r="G44" s="108">
        <v>9</v>
      </c>
      <c r="H44" s="108">
        <v>6</v>
      </c>
      <c r="I44" s="108">
        <v>4</v>
      </c>
      <c r="J44" s="108">
        <v>6</v>
      </c>
      <c r="K44" s="108"/>
      <c r="L44" s="108">
        <v>25</v>
      </c>
      <c r="M44" s="137" t="s">
        <v>1132</v>
      </c>
      <c r="N44" s="111" t="s">
        <v>1696</v>
      </c>
    </row>
    <row r="45" spans="1:14" s="107" customFormat="1">
      <c r="A45" s="108">
        <v>39</v>
      </c>
      <c r="B45" s="112" t="s">
        <v>1257</v>
      </c>
      <c r="C45" s="112" t="s">
        <v>262</v>
      </c>
      <c r="D45" s="111">
        <v>538</v>
      </c>
      <c r="E45" s="111">
        <v>6</v>
      </c>
      <c r="F45" s="113" t="s">
        <v>1675</v>
      </c>
      <c r="G45" s="112">
        <v>7</v>
      </c>
      <c r="H45" s="112">
        <v>8</v>
      </c>
      <c r="I45" s="112">
        <v>4</v>
      </c>
      <c r="J45" s="112">
        <v>6</v>
      </c>
      <c r="K45" s="112"/>
      <c r="L45" s="136">
        <v>25</v>
      </c>
      <c r="M45" s="138" t="s">
        <v>8</v>
      </c>
      <c r="N45" s="111" t="s">
        <v>1696</v>
      </c>
    </row>
    <row r="46" spans="1:14" s="107" customFormat="1">
      <c r="A46" s="108">
        <v>40</v>
      </c>
      <c r="B46" s="112" t="s">
        <v>556</v>
      </c>
      <c r="C46" s="112" t="s">
        <v>279</v>
      </c>
      <c r="D46" s="149">
        <v>387</v>
      </c>
      <c r="E46" s="149">
        <v>6</v>
      </c>
      <c r="F46" s="155" t="s">
        <v>1445</v>
      </c>
      <c r="G46" s="149">
        <v>7</v>
      </c>
      <c r="H46" s="149">
        <v>10</v>
      </c>
      <c r="I46" s="149">
        <v>4</v>
      </c>
      <c r="J46" s="149">
        <v>4</v>
      </c>
      <c r="K46" s="149"/>
      <c r="L46" s="156">
        <v>25</v>
      </c>
      <c r="M46" s="159" t="s">
        <v>8</v>
      </c>
      <c r="N46" s="111" t="s">
        <v>1696</v>
      </c>
    </row>
    <row r="47" spans="1:14" s="107" customFormat="1">
      <c r="A47" s="108">
        <v>41</v>
      </c>
      <c r="B47" s="112" t="s">
        <v>1447</v>
      </c>
      <c r="C47" s="112" t="s">
        <v>44</v>
      </c>
      <c r="D47" s="149">
        <v>387</v>
      </c>
      <c r="E47" s="149">
        <v>6</v>
      </c>
      <c r="F47" s="155" t="s">
        <v>1445</v>
      </c>
      <c r="G47" s="149">
        <v>9</v>
      </c>
      <c r="H47" s="149">
        <v>6</v>
      </c>
      <c r="I47" s="149">
        <v>4</v>
      </c>
      <c r="J47" s="149">
        <v>6</v>
      </c>
      <c r="K47" s="149"/>
      <c r="L47" s="156">
        <v>25</v>
      </c>
      <c r="M47" s="159" t="s">
        <v>8</v>
      </c>
      <c r="N47" s="111" t="s">
        <v>1696</v>
      </c>
    </row>
    <row r="48" spans="1:14" s="107" customFormat="1">
      <c r="A48" s="108">
        <v>42</v>
      </c>
      <c r="B48" s="112" t="s">
        <v>1625</v>
      </c>
      <c r="C48" s="112" t="s">
        <v>295</v>
      </c>
      <c r="D48" s="111">
        <v>269</v>
      </c>
      <c r="E48" s="111" t="s">
        <v>236</v>
      </c>
      <c r="F48" s="113" t="s">
        <v>1622</v>
      </c>
      <c r="G48" s="112">
        <v>8</v>
      </c>
      <c r="H48" s="112">
        <v>8</v>
      </c>
      <c r="I48" s="112">
        <v>3</v>
      </c>
      <c r="J48" s="112">
        <v>6</v>
      </c>
      <c r="K48" s="112"/>
      <c r="L48" s="136">
        <v>25</v>
      </c>
      <c r="M48" s="159" t="s">
        <v>8</v>
      </c>
      <c r="N48" s="111" t="s">
        <v>1696</v>
      </c>
    </row>
    <row r="49" spans="1:14">
      <c r="A49" s="3">
        <v>43</v>
      </c>
      <c r="B49" s="4" t="s">
        <v>31</v>
      </c>
      <c r="C49" s="4" t="s">
        <v>32</v>
      </c>
      <c r="D49" s="3">
        <v>277</v>
      </c>
      <c r="E49" s="3" t="s">
        <v>33</v>
      </c>
      <c r="F49" s="53" t="s">
        <v>1676</v>
      </c>
      <c r="G49" s="3">
        <v>8</v>
      </c>
      <c r="H49" s="3">
        <v>8</v>
      </c>
      <c r="I49" s="3">
        <v>2</v>
      </c>
      <c r="J49" s="3">
        <v>6</v>
      </c>
      <c r="K49" s="3"/>
      <c r="L49" s="3">
        <f>SUM(G49:K49)</f>
        <v>24</v>
      </c>
      <c r="M49" s="139" t="s">
        <v>8</v>
      </c>
      <c r="N49" s="37" t="s">
        <v>1698</v>
      </c>
    </row>
    <row r="50" spans="1:14">
      <c r="A50" s="3">
        <v>44</v>
      </c>
      <c r="B50" s="4" t="s">
        <v>145</v>
      </c>
      <c r="C50" s="4" t="s">
        <v>146</v>
      </c>
      <c r="D50" s="3">
        <v>393</v>
      </c>
      <c r="E50" s="3">
        <v>6</v>
      </c>
      <c r="F50" s="53" t="s">
        <v>1674</v>
      </c>
      <c r="G50" s="3">
        <v>8</v>
      </c>
      <c r="H50" s="3">
        <v>6</v>
      </c>
      <c r="I50" s="3">
        <v>4</v>
      </c>
      <c r="J50" s="3">
        <v>6</v>
      </c>
      <c r="K50" s="3"/>
      <c r="L50" s="3">
        <v>24</v>
      </c>
      <c r="M50" s="139" t="s">
        <v>8</v>
      </c>
      <c r="N50" s="37" t="s">
        <v>1698</v>
      </c>
    </row>
    <row r="51" spans="1:14">
      <c r="A51" s="3">
        <v>45</v>
      </c>
      <c r="B51" s="4" t="s">
        <v>234</v>
      </c>
      <c r="C51" s="4" t="s">
        <v>216</v>
      </c>
      <c r="D51" s="3">
        <v>501</v>
      </c>
      <c r="E51" s="3" t="s">
        <v>232</v>
      </c>
      <c r="F51" s="53" t="s">
        <v>193</v>
      </c>
      <c r="G51" s="3">
        <v>8</v>
      </c>
      <c r="H51" s="3">
        <v>6</v>
      </c>
      <c r="I51" s="3">
        <v>4</v>
      </c>
      <c r="J51" s="3">
        <v>6</v>
      </c>
      <c r="K51" s="3"/>
      <c r="L51" s="3">
        <v>24</v>
      </c>
      <c r="M51" s="139" t="s">
        <v>8</v>
      </c>
      <c r="N51" s="37" t="s">
        <v>1698</v>
      </c>
    </row>
    <row r="52" spans="1:14">
      <c r="A52" s="3">
        <v>46</v>
      </c>
      <c r="B52" s="4" t="s">
        <v>235</v>
      </c>
      <c r="C52" s="4" t="s">
        <v>35</v>
      </c>
      <c r="D52" s="3">
        <v>501</v>
      </c>
      <c r="E52" s="3" t="s">
        <v>236</v>
      </c>
      <c r="F52" s="53" t="s">
        <v>193</v>
      </c>
      <c r="G52" s="3">
        <v>8</v>
      </c>
      <c r="H52" s="3">
        <v>6</v>
      </c>
      <c r="I52" s="3">
        <v>4</v>
      </c>
      <c r="J52" s="3">
        <v>6</v>
      </c>
      <c r="K52" s="3"/>
      <c r="L52" s="3">
        <v>24</v>
      </c>
      <c r="M52" s="139" t="s">
        <v>8</v>
      </c>
      <c r="N52" s="37" t="s">
        <v>1698</v>
      </c>
    </row>
    <row r="53" spans="1:14">
      <c r="A53" s="3">
        <v>47</v>
      </c>
      <c r="B53" s="4" t="s">
        <v>237</v>
      </c>
      <c r="C53" s="4" t="s">
        <v>238</v>
      </c>
      <c r="D53" s="3">
        <v>501</v>
      </c>
      <c r="E53" s="3" t="s">
        <v>236</v>
      </c>
      <c r="F53" s="53" t="s">
        <v>193</v>
      </c>
      <c r="G53" s="3">
        <v>8</v>
      </c>
      <c r="H53" s="3">
        <v>6</v>
      </c>
      <c r="I53" s="3">
        <v>4</v>
      </c>
      <c r="J53" s="3">
        <v>6</v>
      </c>
      <c r="K53" s="3"/>
      <c r="L53" s="3">
        <v>24</v>
      </c>
      <c r="M53" s="139" t="s">
        <v>8</v>
      </c>
      <c r="N53" s="37" t="s">
        <v>1698</v>
      </c>
    </row>
    <row r="54" spans="1:14">
      <c r="A54" s="3">
        <v>48</v>
      </c>
      <c r="B54" s="4" t="s">
        <v>239</v>
      </c>
      <c r="C54" s="4" t="s">
        <v>23</v>
      </c>
      <c r="D54" s="3">
        <v>501</v>
      </c>
      <c r="E54" s="3" t="s">
        <v>232</v>
      </c>
      <c r="F54" s="53" t="s">
        <v>193</v>
      </c>
      <c r="G54" s="3">
        <v>5</v>
      </c>
      <c r="H54" s="3">
        <v>8</v>
      </c>
      <c r="I54" s="3">
        <v>5</v>
      </c>
      <c r="J54" s="3">
        <v>6</v>
      </c>
      <c r="K54" s="3"/>
      <c r="L54" s="3">
        <v>24</v>
      </c>
      <c r="M54" s="139" t="s">
        <v>8</v>
      </c>
      <c r="N54" s="37" t="s">
        <v>1698</v>
      </c>
    </row>
    <row r="55" spans="1:14">
      <c r="A55" s="3">
        <v>49</v>
      </c>
      <c r="B55" s="4" t="s">
        <v>492</v>
      </c>
      <c r="C55" s="4" t="s">
        <v>52</v>
      </c>
      <c r="D55" s="3">
        <v>585</v>
      </c>
      <c r="E55" s="3">
        <v>6</v>
      </c>
      <c r="F55" s="53" t="s">
        <v>1677</v>
      </c>
      <c r="G55" s="3">
        <v>7</v>
      </c>
      <c r="H55" s="3">
        <v>8</v>
      </c>
      <c r="I55" s="3">
        <v>5</v>
      </c>
      <c r="J55" s="3">
        <v>4</v>
      </c>
      <c r="K55" s="3"/>
      <c r="L55" s="3">
        <v>24</v>
      </c>
      <c r="M55" s="139" t="s">
        <v>8</v>
      </c>
      <c r="N55" s="37" t="s">
        <v>1698</v>
      </c>
    </row>
    <row r="56" spans="1:14">
      <c r="A56" s="3">
        <v>50</v>
      </c>
      <c r="B56" s="4" t="s">
        <v>686</v>
      </c>
      <c r="C56" s="4" t="s">
        <v>62</v>
      </c>
      <c r="D56" s="3" t="s">
        <v>659</v>
      </c>
      <c r="E56" s="3">
        <v>6</v>
      </c>
      <c r="F56" s="53" t="s">
        <v>660</v>
      </c>
      <c r="G56" s="3">
        <v>9</v>
      </c>
      <c r="H56" s="3">
        <v>8</v>
      </c>
      <c r="I56" s="3">
        <v>5</v>
      </c>
      <c r="J56" s="3">
        <v>2</v>
      </c>
      <c r="K56" s="3"/>
      <c r="L56" s="3">
        <v>24</v>
      </c>
      <c r="M56" s="139" t="s">
        <v>8</v>
      </c>
      <c r="N56" s="37" t="s">
        <v>1698</v>
      </c>
    </row>
    <row r="57" spans="1:14">
      <c r="A57" s="3">
        <v>51</v>
      </c>
      <c r="B57" s="4" t="s">
        <v>359</v>
      </c>
      <c r="C57" s="4" t="s">
        <v>238</v>
      </c>
      <c r="D57" s="3" t="s">
        <v>659</v>
      </c>
      <c r="E57" s="3">
        <v>6</v>
      </c>
      <c r="F57" s="53" t="s">
        <v>660</v>
      </c>
      <c r="G57" s="3">
        <v>8</v>
      </c>
      <c r="H57" s="3">
        <v>8</v>
      </c>
      <c r="I57" s="3">
        <v>5</v>
      </c>
      <c r="J57" s="3">
        <v>3</v>
      </c>
      <c r="K57" s="3"/>
      <c r="L57" s="60">
        <v>24</v>
      </c>
      <c r="M57" s="139" t="s">
        <v>8</v>
      </c>
      <c r="N57" s="37" t="s">
        <v>1698</v>
      </c>
    </row>
    <row r="58" spans="1:14">
      <c r="A58" s="3">
        <v>52</v>
      </c>
      <c r="B58" s="4" t="s">
        <v>761</v>
      </c>
      <c r="C58" s="4" t="s">
        <v>56</v>
      </c>
      <c r="D58" s="3">
        <v>261</v>
      </c>
      <c r="E58" s="3">
        <v>6</v>
      </c>
      <c r="F58" s="53" t="s">
        <v>758</v>
      </c>
      <c r="G58" s="3">
        <v>8</v>
      </c>
      <c r="H58" s="3">
        <v>8</v>
      </c>
      <c r="I58" s="3">
        <v>5</v>
      </c>
      <c r="J58" s="3">
        <v>3</v>
      </c>
      <c r="K58" s="3"/>
      <c r="L58" s="3">
        <f>SUM(G58:K58)</f>
        <v>24</v>
      </c>
      <c r="M58" s="139" t="s">
        <v>8</v>
      </c>
      <c r="N58" s="37" t="s">
        <v>1698</v>
      </c>
    </row>
    <row r="59" spans="1:14">
      <c r="A59" s="3">
        <v>53</v>
      </c>
      <c r="B59" s="4" t="s">
        <v>770</v>
      </c>
      <c r="C59" s="4" t="s">
        <v>249</v>
      </c>
      <c r="D59" s="3">
        <v>261</v>
      </c>
      <c r="E59" s="3">
        <v>6</v>
      </c>
      <c r="F59" s="53" t="s">
        <v>758</v>
      </c>
      <c r="G59" s="3">
        <v>8</v>
      </c>
      <c r="H59" s="3">
        <v>6</v>
      </c>
      <c r="I59" s="3">
        <v>4</v>
      </c>
      <c r="J59" s="3">
        <v>6</v>
      </c>
      <c r="K59" s="3"/>
      <c r="L59" s="3">
        <f>SUM(G59:K59)</f>
        <v>24</v>
      </c>
      <c r="M59" s="139" t="s">
        <v>8</v>
      </c>
      <c r="N59" s="37" t="s">
        <v>1698</v>
      </c>
    </row>
    <row r="60" spans="1:14">
      <c r="A60" s="3">
        <v>54</v>
      </c>
      <c r="B60" s="4" t="s">
        <v>837</v>
      </c>
      <c r="C60" s="4" t="s">
        <v>17</v>
      </c>
      <c r="D60" s="3">
        <v>654</v>
      </c>
      <c r="E60" s="3">
        <v>6</v>
      </c>
      <c r="F60" s="53" t="s">
        <v>834</v>
      </c>
      <c r="G60" s="3">
        <v>9</v>
      </c>
      <c r="H60" s="3">
        <v>6</v>
      </c>
      <c r="I60" s="3">
        <v>3</v>
      </c>
      <c r="J60" s="3">
        <v>6</v>
      </c>
      <c r="K60" s="3"/>
      <c r="L60" s="3">
        <f>SUM(G60:J60)</f>
        <v>24</v>
      </c>
      <c r="M60" s="139" t="s">
        <v>8</v>
      </c>
      <c r="N60" s="37" t="s">
        <v>1698</v>
      </c>
    </row>
    <row r="61" spans="1:14">
      <c r="A61" s="3">
        <v>55</v>
      </c>
      <c r="B61" s="4" t="s">
        <v>420</v>
      </c>
      <c r="C61" s="4" t="s">
        <v>62</v>
      </c>
      <c r="D61" s="3">
        <v>384</v>
      </c>
      <c r="E61" s="3">
        <v>6</v>
      </c>
      <c r="F61" s="53" t="s">
        <v>882</v>
      </c>
      <c r="G61" s="3">
        <v>8</v>
      </c>
      <c r="H61" s="3">
        <v>8</v>
      </c>
      <c r="I61" s="3">
        <v>5</v>
      </c>
      <c r="J61" s="3">
        <v>3</v>
      </c>
      <c r="K61" s="3"/>
      <c r="L61" s="3">
        <f>SUM(G61:K61)</f>
        <v>24</v>
      </c>
      <c r="M61" s="139" t="s">
        <v>8</v>
      </c>
      <c r="N61" s="37" t="s">
        <v>1698</v>
      </c>
    </row>
    <row r="62" spans="1:14">
      <c r="A62" s="3">
        <v>56</v>
      </c>
      <c r="B62" s="4" t="s">
        <v>1026</v>
      </c>
      <c r="C62" s="4" t="s">
        <v>1027</v>
      </c>
      <c r="D62" s="3">
        <v>244</v>
      </c>
      <c r="E62" s="3" t="s">
        <v>1028</v>
      </c>
      <c r="F62" s="53" t="s">
        <v>1669</v>
      </c>
      <c r="G62" s="3">
        <v>8</v>
      </c>
      <c r="H62" s="3">
        <v>6</v>
      </c>
      <c r="I62" s="3">
        <v>4</v>
      </c>
      <c r="J62" s="3">
        <v>6</v>
      </c>
      <c r="K62" s="3"/>
      <c r="L62" s="3">
        <v>24</v>
      </c>
      <c r="M62" s="139" t="s">
        <v>8</v>
      </c>
      <c r="N62" s="37" t="s">
        <v>1698</v>
      </c>
    </row>
    <row r="63" spans="1:14">
      <c r="A63" s="3">
        <v>57</v>
      </c>
      <c r="B63" s="4" t="s">
        <v>1029</v>
      </c>
      <c r="C63" s="4" t="s">
        <v>354</v>
      </c>
      <c r="D63" s="3">
        <v>244</v>
      </c>
      <c r="E63" s="3" t="s">
        <v>1025</v>
      </c>
      <c r="F63" s="53" t="s">
        <v>1669</v>
      </c>
      <c r="G63" s="3">
        <v>8</v>
      </c>
      <c r="H63" s="3">
        <v>10</v>
      </c>
      <c r="I63" s="3">
        <v>4</v>
      </c>
      <c r="J63" s="3">
        <v>2</v>
      </c>
      <c r="K63" s="3"/>
      <c r="L63" s="3">
        <v>24</v>
      </c>
      <c r="M63" s="139" t="s">
        <v>8</v>
      </c>
      <c r="N63" s="37" t="s">
        <v>1698</v>
      </c>
    </row>
    <row r="64" spans="1:14">
      <c r="A64" s="3">
        <v>58</v>
      </c>
      <c r="B64" s="4" t="s">
        <v>1030</v>
      </c>
      <c r="C64" s="4" t="s">
        <v>208</v>
      </c>
      <c r="D64" s="3">
        <v>244</v>
      </c>
      <c r="E64" s="3" t="s">
        <v>1025</v>
      </c>
      <c r="F64" s="53" t="s">
        <v>1669</v>
      </c>
      <c r="G64" s="3">
        <v>8</v>
      </c>
      <c r="H64" s="3">
        <v>8</v>
      </c>
      <c r="I64" s="3">
        <v>4</v>
      </c>
      <c r="J64" s="3">
        <v>4</v>
      </c>
      <c r="K64" s="3"/>
      <c r="L64" s="3">
        <v>24</v>
      </c>
      <c r="M64" s="139" t="s">
        <v>8</v>
      </c>
      <c r="N64" s="37" t="s">
        <v>1698</v>
      </c>
    </row>
    <row r="65" spans="1:14">
      <c r="A65" s="3">
        <v>59</v>
      </c>
      <c r="B65" s="4" t="s">
        <v>1162</v>
      </c>
      <c r="C65" s="4" t="s">
        <v>1141</v>
      </c>
      <c r="D65" s="3">
        <v>264</v>
      </c>
      <c r="E65" s="3">
        <v>6</v>
      </c>
      <c r="F65" s="53" t="s">
        <v>1672</v>
      </c>
      <c r="G65" s="3">
        <v>8</v>
      </c>
      <c r="H65" s="3">
        <v>8</v>
      </c>
      <c r="I65" s="3">
        <v>4</v>
      </c>
      <c r="J65" s="3">
        <v>4</v>
      </c>
      <c r="K65" s="3"/>
      <c r="L65" s="3">
        <v>24</v>
      </c>
      <c r="M65" s="139" t="s">
        <v>1132</v>
      </c>
      <c r="N65" s="37" t="s">
        <v>1698</v>
      </c>
    </row>
    <row r="66" spans="1:14">
      <c r="A66" s="3">
        <v>60</v>
      </c>
      <c r="B66" s="4" t="s">
        <v>1170</v>
      </c>
      <c r="C66" s="4" t="s">
        <v>1171</v>
      </c>
      <c r="D66" s="3">
        <v>264</v>
      </c>
      <c r="E66" s="3">
        <v>6</v>
      </c>
      <c r="F66" s="53" t="s">
        <v>1672</v>
      </c>
      <c r="G66" s="3">
        <v>10</v>
      </c>
      <c r="H66" s="3">
        <v>8</v>
      </c>
      <c r="I66" s="3">
        <v>3</v>
      </c>
      <c r="J66" s="3">
        <v>3</v>
      </c>
      <c r="K66" s="3"/>
      <c r="L66" s="3">
        <v>24</v>
      </c>
      <c r="M66" s="139" t="s">
        <v>1132</v>
      </c>
      <c r="N66" s="37" t="s">
        <v>1698</v>
      </c>
    </row>
    <row r="67" spans="1:14">
      <c r="A67" s="3">
        <v>61</v>
      </c>
      <c r="B67" s="1" t="s">
        <v>1256</v>
      </c>
      <c r="C67" s="1" t="s">
        <v>58</v>
      </c>
      <c r="D67" s="37">
        <v>538</v>
      </c>
      <c r="E67" s="37">
        <v>6</v>
      </c>
      <c r="F67" s="54" t="s">
        <v>1675</v>
      </c>
      <c r="G67" s="1">
        <v>7</v>
      </c>
      <c r="H67" s="1">
        <v>8</v>
      </c>
      <c r="I67" s="1">
        <v>5</v>
      </c>
      <c r="J67" s="1">
        <v>4</v>
      </c>
      <c r="K67" s="1"/>
      <c r="L67" s="41">
        <v>24</v>
      </c>
      <c r="M67" s="134" t="s">
        <v>8</v>
      </c>
      <c r="N67" s="37" t="s">
        <v>1698</v>
      </c>
    </row>
    <row r="68" spans="1:14">
      <c r="A68" s="3">
        <v>62</v>
      </c>
      <c r="B68" s="1" t="s">
        <v>1293</v>
      </c>
      <c r="C68" s="1" t="s">
        <v>208</v>
      </c>
      <c r="D68" s="66" t="s">
        <v>1283</v>
      </c>
      <c r="E68" s="37">
        <v>6</v>
      </c>
      <c r="F68" s="65" t="s">
        <v>1284</v>
      </c>
      <c r="G68" s="1">
        <v>7</v>
      </c>
      <c r="H68" s="1">
        <v>6</v>
      </c>
      <c r="I68" s="1">
        <v>5</v>
      </c>
      <c r="J68" s="1">
        <v>6</v>
      </c>
      <c r="K68" s="1"/>
      <c r="L68" s="90">
        <f>SUM(G68:K68)</f>
        <v>24</v>
      </c>
      <c r="M68" s="157"/>
      <c r="N68" s="37" t="s">
        <v>1698</v>
      </c>
    </row>
    <row r="69" spans="1:14">
      <c r="A69" s="3">
        <v>63</v>
      </c>
      <c r="B69" s="1" t="s">
        <v>1345</v>
      </c>
      <c r="C69" s="1" t="s">
        <v>279</v>
      </c>
      <c r="D69" s="66">
        <v>251</v>
      </c>
      <c r="E69" s="37" t="s">
        <v>232</v>
      </c>
      <c r="F69" s="65" t="s">
        <v>1662</v>
      </c>
      <c r="G69" s="1">
        <v>8</v>
      </c>
      <c r="H69" s="1">
        <v>6</v>
      </c>
      <c r="I69" s="1">
        <v>4</v>
      </c>
      <c r="J69" s="1">
        <v>6</v>
      </c>
      <c r="K69" s="1"/>
      <c r="L69" s="90">
        <v>24</v>
      </c>
      <c r="M69" s="134" t="s">
        <v>8</v>
      </c>
      <c r="N69" s="37" t="s">
        <v>1698</v>
      </c>
    </row>
    <row r="70" spans="1:14">
      <c r="A70" s="3">
        <v>64</v>
      </c>
      <c r="B70" s="1" t="s">
        <v>1551</v>
      </c>
      <c r="C70" s="1" t="s">
        <v>122</v>
      </c>
      <c r="D70" s="37">
        <v>282</v>
      </c>
      <c r="E70" s="37" t="s">
        <v>236</v>
      </c>
      <c r="F70" s="54" t="s">
        <v>1533</v>
      </c>
      <c r="G70" s="1">
        <v>7</v>
      </c>
      <c r="H70" s="1">
        <v>6</v>
      </c>
      <c r="I70" s="1">
        <v>5</v>
      </c>
      <c r="J70" s="1">
        <v>6</v>
      </c>
      <c r="K70" s="1"/>
      <c r="L70" s="44">
        <v>24</v>
      </c>
      <c r="M70" s="134" t="s">
        <v>8</v>
      </c>
      <c r="N70" s="37" t="s">
        <v>1698</v>
      </c>
    </row>
    <row r="71" spans="1:14">
      <c r="A71" s="3">
        <v>65</v>
      </c>
      <c r="B71" s="1" t="s">
        <v>670</v>
      </c>
      <c r="C71" s="1" t="s">
        <v>681</v>
      </c>
      <c r="D71" s="37">
        <v>282</v>
      </c>
      <c r="E71" s="37" t="s">
        <v>232</v>
      </c>
      <c r="F71" s="54" t="s">
        <v>1533</v>
      </c>
      <c r="G71" s="1">
        <v>8</v>
      </c>
      <c r="H71" s="1">
        <v>6</v>
      </c>
      <c r="I71" s="1">
        <v>4</v>
      </c>
      <c r="J71" s="1">
        <v>6</v>
      </c>
      <c r="K71" s="1"/>
      <c r="L71" s="44">
        <v>24</v>
      </c>
      <c r="M71" s="134" t="s">
        <v>8</v>
      </c>
      <c r="N71" s="37" t="s">
        <v>1698</v>
      </c>
    </row>
    <row r="72" spans="1:14">
      <c r="A72" s="3">
        <v>66</v>
      </c>
      <c r="B72" s="10" t="s">
        <v>1609</v>
      </c>
      <c r="C72" s="10" t="s">
        <v>279</v>
      </c>
      <c r="D72" s="38">
        <v>608</v>
      </c>
      <c r="E72" s="38">
        <v>6</v>
      </c>
      <c r="F72" s="55" t="s">
        <v>1667</v>
      </c>
      <c r="G72" s="10">
        <v>9</v>
      </c>
      <c r="H72" s="10">
        <v>8</v>
      </c>
      <c r="I72" s="10">
        <v>4</v>
      </c>
      <c r="J72" s="10">
        <v>3</v>
      </c>
      <c r="K72" s="1"/>
      <c r="L72" s="42">
        <v>24</v>
      </c>
      <c r="M72" s="134" t="s">
        <v>8</v>
      </c>
      <c r="N72" s="37" t="s">
        <v>1698</v>
      </c>
    </row>
    <row r="73" spans="1:14">
      <c r="A73" s="3">
        <v>67</v>
      </c>
      <c r="B73" s="4" t="s">
        <v>240</v>
      </c>
      <c r="C73" s="4" t="s">
        <v>52</v>
      </c>
      <c r="D73" s="3">
        <v>501</v>
      </c>
      <c r="E73" s="3" t="s">
        <v>236</v>
      </c>
      <c r="F73" s="53" t="s">
        <v>193</v>
      </c>
      <c r="G73" s="3">
        <v>7</v>
      </c>
      <c r="H73" s="3">
        <v>6</v>
      </c>
      <c r="I73" s="3">
        <v>4</v>
      </c>
      <c r="J73" s="3">
        <v>6</v>
      </c>
      <c r="K73" s="3"/>
      <c r="L73" s="3">
        <v>23</v>
      </c>
      <c r="M73" s="139" t="s">
        <v>8</v>
      </c>
      <c r="N73" s="37" t="s">
        <v>1698</v>
      </c>
    </row>
    <row r="74" spans="1:14">
      <c r="A74" s="3">
        <v>68</v>
      </c>
      <c r="B74" s="4" t="s">
        <v>241</v>
      </c>
      <c r="C74" s="4" t="s">
        <v>242</v>
      </c>
      <c r="D74" s="3">
        <v>501</v>
      </c>
      <c r="E74" s="3" t="s">
        <v>236</v>
      </c>
      <c r="F74" s="53" t="s">
        <v>193</v>
      </c>
      <c r="G74" s="3">
        <v>6</v>
      </c>
      <c r="H74" s="3">
        <v>10</v>
      </c>
      <c r="I74" s="3">
        <v>4</v>
      </c>
      <c r="J74" s="3">
        <v>3</v>
      </c>
      <c r="K74" s="3"/>
      <c r="L74" s="3">
        <v>23</v>
      </c>
      <c r="M74" s="139" t="s">
        <v>8</v>
      </c>
      <c r="N74" s="37" t="s">
        <v>1698</v>
      </c>
    </row>
    <row r="75" spans="1:14">
      <c r="A75" s="3">
        <v>69</v>
      </c>
      <c r="B75" s="4" t="s">
        <v>243</v>
      </c>
      <c r="C75" s="4" t="s">
        <v>244</v>
      </c>
      <c r="D75" s="3">
        <v>501</v>
      </c>
      <c r="E75" s="3" t="s">
        <v>236</v>
      </c>
      <c r="F75" s="53" t="s">
        <v>193</v>
      </c>
      <c r="G75" s="3">
        <v>6</v>
      </c>
      <c r="H75" s="3">
        <v>8</v>
      </c>
      <c r="I75" s="3">
        <v>3</v>
      </c>
      <c r="J75" s="3">
        <v>6</v>
      </c>
      <c r="K75" s="3"/>
      <c r="L75" s="3">
        <v>23</v>
      </c>
      <c r="M75" s="139" t="s">
        <v>8</v>
      </c>
      <c r="N75" s="37" t="s">
        <v>1698</v>
      </c>
    </row>
    <row r="76" spans="1:14">
      <c r="A76" s="3">
        <v>70</v>
      </c>
      <c r="B76" s="4" t="s">
        <v>687</v>
      </c>
      <c r="C76" s="4" t="s">
        <v>98</v>
      </c>
      <c r="D76" s="3" t="s">
        <v>659</v>
      </c>
      <c r="E76" s="3">
        <v>6</v>
      </c>
      <c r="F76" s="53" t="s">
        <v>660</v>
      </c>
      <c r="G76" s="3">
        <v>7</v>
      </c>
      <c r="H76" s="3">
        <v>8</v>
      </c>
      <c r="I76" s="3">
        <v>5</v>
      </c>
      <c r="J76" s="3">
        <v>3</v>
      </c>
      <c r="K76" s="3"/>
      <c r="L76" s="3">
        <v>23</v>
      </c>
      <c r="M76" s="139" t="s">
        <v>8</v>
      </c>
      <c r="N76" s="37" t="s">
        <v>1698</v>
      </c>
    </row>
    <row r="77" spans="1:14">
      <c r="A77" s="3">
        <v>71</v>
      </c>
      <c r="B77" s="4" t="s">
        <v>693</v>
      </c>
      <c r="C77" s="4" t="s">
        <v>259</v>
      </c>
      <c r="D77" s="3" t="s">
        <v>659</v>
      </c>
      <c r="E77" s="3">
        <v>6</v>
      </c>
      <c r="F77" s="53" t="s">
        <v>660</v>
      </c>
      <c r="G77" s="3">
        <v>5</v>
      </c>
      <c r="H77" s="3">
        <v>6</v>
      </c>
      <c r="I77" s="3">
        <v>5</v>
      </c>
      <c r="J77" s="3">
        <v>7</v>
      </c>
      <c r="K77" s="3"/>
      <c r="L77" s="3">
        <v>23</v>
      </c>
      <c r="M77" s="139" t="s">
        <v>8</v>
      </c>
      <c r="N77" s="37" t="s">
        <v>1698</v>
      </c>
    </row>
    <row r="78" spans="1:14">
      <c r="A78" s="3">
        <v>72</v>
      </c>
      <c r="B78" s="4" t="s">
        <v>699</v>
      </c>
      <c r="C78" s="4" t="s">
        <v>52</v>
      </c>
      <c r="D78" s="3" t="s">
        <v>659</v>
      </c>
      <c r="E78" s="3">
        <v>6</v>
      </c>
      <c r="F78" s="53" t="s">
        <v>660</v>
      </c>
      <c r="G78" s="3">
        <v>8</v>
      </c>
      <c r="H78" s="3">
        <v>4</v>
      </c>
      <c r="I78" s="3">
        <v>5</v>
      </c>
      <c r="J78" s="3">
        <v>6</v>
      </c>
      <c r="K78" s="3"/>
      <c r="L78" s="3">
        <v>23</v>
      </c>
      <c r="M78" s="139" t="s">
        <v>8</v>
      </c>
      <c r="N78" s="37" t="s">
        <v>1698</v>
      </c>
    </row>
    <row r="79" spans="1:14">
      <c r="A79" s="3">
        <v>73</v>
      </c>
      <c r="B79" s="4" t="s">
        <v>759</v>
      </c>
      <c r="C79" s="4" t="s">
        <v>40</v>
      </c>
      <c r="D79" s="3">
        <v>261</v>
      </c>
      <c r="E79" s="3">
        <v>6</v>
      </c>
      <c r="F79" s="53" t="s">
        <v>758</v>
      </c>
      <c r="G79" s="3">
        <v>7</v>
      </c>
      <c r="H79" s="3">
        <v>6</v>
      </c>
      <c r="I79" s="3">
        <v>4</v>
      </c>
      <c r="J79" s="3">
        <v>6</v>
      </c>
      <c r="K79" s="3"/>
      <c r="L79" s="3">
        <f>SUM(G79:K79)</f>
        <v>23</v>
      </c>
      <c r="M79" s="139" t="s">
        <v>8</v>
      </c>
      <c r="N79" s="37" t="s">
        <v>1698</v>
      </c>
    </row>
    <row r="80" spans="1:14">
      <c r="A80" s="3">
        <v>74</v>
      </c>
      <c r="B80" s="4" t="s">
        <v>761</v>
      </c>
      <c r="C80" s="4" t="s">
        <v>469</v>
      </c>
      <c r="D80" s="3">
        <v>261</v>
      </c>
      <c r="E80" s="3">
        <v>6</v>
      </c>
      <c r="F80" s="53" t="s">
        <v>758</v>
      </c>
      <c r="G80" s="3">
        <v>7</v>
      </c>
      <c r="H80" s="3">
        <v>4</v>
      </c>
      <c r="I80" s="3">
        <v>6</v>
      </c>
      <c r="J80" s="3">
        <v>6</v>
      </c>
      <c r="K80" s="3"/>
      <c r="L80" s="3">
        <f>SUM(G80:K80)</f>
        <v>23</v>
      </c>
      <c r="M80" s="139" t="s">
        <v>8</v>
      </c>
      <c r="N80" s="37" t="s">
        <v>1698</v>
      </c>
    </row>
    <row r="81" spans="1:14">
      <c r="A81" s="3">
        <v>75</v>
      </c>
      <c r="B81" s="4" t="s">
        <v>764</v>
      </c>
      <c r="C81" s="4" t="s">
        <v>647</v>
      </c>
      <c r="D81" s="3">
        <v>261</v>
      </c>
      <c r="E81" s="3">
        <v>6</v>
      </c>
      <c r="F81" s="53" t="s">
        <v>758</v>
      </c>
      <c r="G81" s="3">
        <v>9</v>
      </c>
      <c r="H81" s="3">
        <v>8</v>
      </c>
      <c r="I81" s="3">
        <v>4</v>
      </c>
      <c r="J81" s="3">
        <v>2</v>
      </c>
      <c r="K81" s="3"/>
      <c r="L81" s="3">
        <f>SUM(G81:K81)</f>
        <v>23</v>
      </c>
      <c r="M81" s="139" t="s">
        <v>8</v>
      </c>
      <c r="N81" s="37" t="s">
        <v>1698</v>
      </c>
    </row>
    <row r="82" spans="1:14">
      <c r="A82" s="3">
        <v>76</v>
      </c>
      <c r="B82" s="4" t="s">
        <v>1001</v>
      </c>
      <c r="C82" s="4" t="s">
        <v>229</v>
      </c>
      <c r="D82" s="3" t="s">
        <v>991</v>
      </c>
      <c r="E82" s="3">
        <v>6</v>
      </c>
      <c r="F82" s="53" t="s">
        <v>1673</v>
      </c>
      <c r="G82" s="3">
        <v>8</v>
      </c>
      <c r="H82" s="3">
        <v>8</v>
      </c>
      <c r="I82" s="3">
        <v>4</v>
      </c>
      <c r="J82" s="3">
        <v>3</v>
      </c>
      <c r="K82" s="3"/>
      <c r="L82" s="3">
        <f>SUM(G82:K82)</f>
        <v>23</v>
      </c>
      <c r="M82" s="139" t="s">
        <v>8</v>
      </c>
      <c r="N82" s="37" t="s">
        <v>1698</v>
      </c>
    </row>
    <row r="83" spans="1:14">
      <c r="A83" s="3">
        <v>77</v>
      </c>
      <c r="B83" s="4" t="s">
        <v>1158</v>
      </c>
      <c r="C83" s="4" t="s">
        <v>1159</v>
      </c>
      <c r="D83" s="3">
        <v>264</v>
      </c>
      <c r="E83" s="3">
        <v>6</v>
      </c>
      <c r="F83" s="53" t="s">
        <v>1672</v>
      </c>
      <c r="G83" s="3">
        <v>8</v>
      </c>
      <c r="H83" s="3">
        <v>8</v>
      </c>
      <c r="I83" s="3">
        <v>4</v>
      </c>
      <c r="J83" s="3">
        <v>3</v>
      </c>
      <c r="K83" s="3"/>
      <c r="L83" s="3">
        <v>23</v>
      </c>
      <c r="M83" s="139" t="s">
        <v>1132</v>
      </c>
      <c r="N83" s="37" t="s">
        <v>1698</v>
      </c>
    </row>
    <row r="84" spans="1:14">
      <c r="A84" s="3">
        <v>78</v>
      </c>
      <c r="B84" s="4" t="s">
        <v>1163</v>
      </c>
      <c r="C84" s="4" t="s">
        <v>1164</v>
      </c>
      <c r="D84" s="3">
        <v>264</v>
      </c>
      <c r="E84" s="3">
        <v>6</v>
      </c>
      <c r="F84" s="53" t="s">
        <v>1672</v>
      </c>
      <c r="G84" s="3">
        <v>9</v>
      </c>
      <c r="H84" s="3">
        <v>8</v>
      </c>
      <c r="I84" s="3">
        <v>4</v>
      </c>
      <c r="J84" s="3">
        <v>4</v>
      </c>
      <c r="K84" s="3"/>
      <c r="L84" s="3">
        <v>23</v>
      </c>
      <c r="M84" s="139" t="s">
        <v>1132</v>
      </c>
      <c r="N84" s="37" t="s">
        <v>1698</v>
      </c>
    </row>
    <row r="85" spans="1:14">
      <c r="A85" s="3">
        <v>79</v>
      </c>
      <c r="B85" s="10" t="s">
        <v>1260</v>
      </c>
      <c r="C85" s="10" t="s">
        <v>67</v>
      </c>
      <c r="D85" s="38">
        <v>392</v>
      </c>
      <c r="E85" s="38">
        <v>6</v>
      </c>
      <c r="F85" s="55" t="s">
        <v>1678</v>
      </c>
      <c r="G85" s="10">
        <v>7</v>
      </c>
      <c r="H85" s="10">
        <v>6</v>
      </c>
      <c r="I85" s="10">
        <v>4</v>
      </c>
      <c r="J85" s="10">
        <v>6</v>
      </c>
      <c r="K85" s="1"/>
      <c r="L85" s="42">
        <v>23</v>
      </c>
      <c r="M85" s="148" t="s">
        <v>8</v>
      </c>
      <c r="N85" s="37" t="s">
        <v>1698</v>
      </c>
    </row>
    <row r="86" spans="1:14">
      <c r="A86" s="3">
        <v>80</v>
      </c>
      <c r="B86" s="1" t="s">
        <v>1292</v>
      </c>
      <c r="C86" s="1" t="s">
        <v>54</v>
      </c>
      <c r="D86" s="66" t="s">
        <v>1283</v>
      </c>
      <c r="E86" s="37">
        <v>6</v>
      </c>
      <c r="F86" s="65" t="s">
        <v>1284</v>
      </c>
      <c r="G86" s="1">
        <v>8</v>
      </c>
      <c r="H86" s="1">
        <v>8</v>
      </c>
      <c r="I86" s="1">
        <v>3</v>
      </c>
      <c r="J86" s="1">
        <v>4</v>
      </c>
      <c r="K86" s="1"/>
      <c r="L86" s="90">
        <f>SUM(G86:K86)</f>
        <v>23</v>
      </c>
      <c r="M86" s="148" t="s">
        <v>8</v>
      </c>
      <c r="N86" s="37" t="s">
        <v>1698</v>
      </c>
    </row>
    <row r="87" spans="1:14">
      <c r="A87" s="3">
        <v>81</v>
      </c>
      <c r="B87" s="1" t="s">
        <v>635</v>
      </c>
      <c r="C87" s="1" t="s">
        <v>162</v>
      </c>
      <c r="D87" s="66" t="s">
        <v>1283</v>
      </c>
      <c r="E87" s="37">
        <v>6</v>
      </c>
      <c r="F87" s="65" t="s">
        <v>1284</v>
      </c>
      <c r="G87" s="1">
        <v>7</v>
      </c>
      <c r="H87" s="1">
        <v>6</v>
      </c>
      <c r="I87" s="1">
        <v>4</v>
      </c>
      <c r="J87" s="1">
        <v>6</v>
      </c>
      <c r="K87" s="1"/>
      <c r="L87" s="90">
        <f>SUM(G87:K87)</f>
        <v>23</v>
      </c>
      <c r="M87" s="148" t="s">
        <v>8</v>
      </c>
      <c r="N87" s="37" t="s">
        <v>1698</v>
      </c>
    </row>
    <row r="88" spans="1:14">
      <c r="A88" s="3">
        <v>82</v>
      </c>
      <c r="B88" s="1" t="s">
        <v>1340</v>
      </c>
      <c r="C88" s="1" t="s">
        <v>1341</v>
      </c>
      <c r="D88" s="66">
        <v>251</v>
      </c>
      <c r="E88" s="37" t="s">
        <v>232</v>
      </c>
      <c r="F88" s="65" t="s">
        <v>1662</v>
      </c>
      <c r="G88" s="1">
        <v>8</v>
      </c>
      <c r="H88" s="1">
        <v>8</v>
      </c>
      <c r="I88" s="1">
        <v>3</v>
      </c>
      <c r="J88" s="1">
        <v>4</v>
      </c>
      <c r="K88" s="1"/>
      <c r="L88" s="90">
        <v>23</v>
      </c>
      <c r="M88" s="134" t="s">
        <v>8</v>
      </c>
      <c r="N88" s="37" t="s">
        <v>1698</v>
      </c>
    </row>
    <row r="89" spans="1:14">
      <c r="A89" s="3">
        <v>83</v>
      </c>
      <c r="B89" s="1" t="s">
        <v>1448</v>
      </c>
      <c r="C89" s="1" t="s">
        <v>64</v>
      </c>
      <c r="D89" s="14">
        <v>387</v>
      </c>
      <c r="E89" s="14">
        <v>6</v>
      </c>
      <c r="F89" s="16" t="s">
        <v>1377</v>
      </c>
      <c r="G89" s="14">
        <v>7</v>
      </c>
      <c r="H89" s="14">
        <v>8</v>
      </c>
      <c r="I89" s="14">
        <v>4</v>
      </c>
      <c r="J89" s="14">
        <v>4</v>
      </c>
      <c r="K89" s="14"/>
      <c r="L89" s="60">
        <v>23</v>
      </c>
      <c r="M89" s="140" t="s">
        <v>8</v>
      </c>
      <c r="N89" s="37" t="s">
        <v>1698</v>
      </c>
    </row>
    <row r="90" spans="1:14">
      <c r="A90" s="3">
        <v>84</v>
      </c>
      <c r="B90" s="10" t="s">
        <v>1449</v>
      </c>
      <c r="C90" s="10" t="s">
        <v>332</v>
      </c>
      <c r="D90" s="14">
        <v>387</v>
      </c>
      <c r="E90" s="14">
        <v>6</v>
      </c>
      <c r="F90" s="16" t="s">
        <v>1377</v>
      </c>
      <c r="G90" s="17">
        <v>5</v>
      </c>
      <c r="H90" s="17">
        <v>10</v>
      </c>
      <c r="I90" s="17">
        <v>5</v>
      </c>
      <c r="J90" s="17">
        <v>3</v>
      </c>
      <c r="K90" s="14"/>
      <c r="L90" s="59">
        <v>23</v>
      </c>
      <c r="M90" s="140" t="s">
        <v>8</v>
      </c>
      <c r="N90" s="37" t="s">
        <v>1698</v>
      </c>
    </row>
    <row r="91" spans="1:14">
      <c r="A91" s="3">
        <v>85</v>
      </c>
      <c r="B91" s="10" t="s">
        <v>97</v>
      </c>
      <c r="C91" s="10" t="s">
        <v>1450</v>
      </c>
      <c r="D91" s="14">
        <v>387</v>
      </c>
      <c r="E91" s="14">
        <v>6</v>
      </c>
      <c r="F91" s="16" t="s">
        <v>1377</v>
      </c>
      <c r="G91" s="17">
        <v>8</v>
      </c>
      <c r="H91" s="17">
        <v>6</v>
      </c>
      <c r="I91" s="17">
        <v>5</v>
      </c>
      <c r="J91" s="17">
        <v>4</v>
      </c>
      <c r="K91" s="14"/>
      <c r="L91" s="59">
        <v>23</v>
      </c>
      <c r="M91" s="140" t="s">
        <v>8</v>
      </c>
      <c r="N91" s="37" t="s">
        <v>1698</v>
      </c>
    </row>
    <row r="92" spans="1:14">
      <c r="A92" s="3">
        <v>86</v>
      </c>
      <c r="B92" s="1" t="s">
        <v>1637</v>
      </c>
      <c r="C92" s="1" t="s">
        <v>17</v>
      </c>
      <c r="D92" s="1">
        <v>493</v>
      </c>
      <c r="E92" s="1" t="s">
        <v>236</v>
      </c>
      <c r="F92" s="1" t="s">
        <v>1663</v>
      </c>
      <c r="G92" s="1">
        <v>7</v>
      </c>
      <c r="H92" s="1">
        <v>6</v>
      </c>
      <c r="I92" s="1">
        <v>4</v>
      </c>
      <c r="J92" s="1">
        <v>6</v>
      </c>
      <c r="K92" s="1"/>
      <c r="L92" s="37">
        <v>23</v>
      </c>
      <c r="M92" s="134" t="s">
        <v>8</v>
      </c>
      <c r="N92" s="37" t="s">
        <v>1698</v>
      </c>
    </row>
    <row r="93" spans="1:14">
      <c r="A93" s="3">
        <v>87</v>
      </c>
      <c r="B93" s="4" t="s">
        <v>245</v>
      </c>
      <c r="C93" s="4" t="s">
        <v>246</v>
      </c>
      <c r="D93" s="3">
        <v>501</v>
      </c>
      <c r="E93" s="3" t="s">
        <v>236</v>
      </c>
      <c r="F93" s="53" t="s">
        <v>193</v>
      </c>
      <c r="G93" s="3">
        <v>7</v>
      </c>
      <c r="H93" s="3">
        <v>6</v>
      </c>
      <c r="I93" s="3">
        <v>3</v>
      </c>
      <c r="J93" s="3">
        <v>6</v>
      </c>
      <c r="K93" s="3"/>
      <c r="L93" s="3">
        <v>22</v>
      </c>
      <c r="M93" s="139" t="s">
        <v>8</v>
      </c>
      <c r="N93" s="37" t="s">
        <v>1698</v>
      </c>
    </row>
    <row r="94" spans="1:14">
      <c r="A94" s="3">
        <v>88</v>
      </c>
      <c r="B94" s="4" t="s">
        <v>247</v>
      </c>
      <c r="C94" s="4" t="s">
        <v>69</v>
      </c>
      <c r="D94" s="3">
        <v>501</v>
      </c>
      <c r="E94" s="3" t="s">
        <v>236</v>
      </c>
      <c r="F94" s="53" t="s">
        <v>193</v>
      </c>
      <c r="G94" s="3">
        <v>5</v>
      </c>
      <c r="H94" s="3">
        <v>8</v>
      </c>
      <c r="I94" s="3">
        <v>3</v>
      </c>
      <c r="J94" s="3">
        <v>6</v>
      </c>
      <c r="K94" s="3"/>
      <c r="L94" s="3">
        <v>22</v>
      </c>
      <c r="M94" s="139" t="s">
        <v>8</v>
      </c>
      <c r="N94" s="37" t="s">
        <v>1698</v>
      </c>
    </row>
    <row r="95" spans="1:14">
      <c r="A95" s="3">
        <v>89</v>
      </c>
      <c r="B95" s="4" t="s">
        <v>248</v>
      </c>
      <c r="C95" s="4" t="s">
        <v>249</v>
      </c>
      <c r="D95" s="3">
        <v>501</v>
      </c>
      <c r="E95" s="3" t="s">
        <v>232</v>
      </c>
      <c r="F95" s="53" t="s">
        <v>193</v>
      </c>
      <c r="G95" s="3">
        <v>6</v>
      </c>
      <c r="H95" s="3">
        <v>6</v>
      </c>
      <c r="I95" s="3">
        <v>4</v>
      </c>
      <c r="J95" s="3">
        <v>6</v>
      </c>
      <c r="K95" s="3"/>
      <c r="L95" s="3">
        <v>22</v>
      </c>
      <c r="M95" s="139" t="s">
        <v>8</v>
      </c>
      <c r="N95" s="37" t="s">
        <v>1698</v>
      </c>
    </row>
    <row r="96" spans="1:14">
      <c r="A96" s="3">
        <v>90</v>
      </c>
      <c r="B96" s="4" t="s">
        <v>546</v>
      </c>
      <c r="C96" s="4" t="s">
        <v>547</v>
      </c>
      <c r="D96" s="3">
        <v>481</v>
      </c>
      <c r="E96" s="3">
        <v>6</v>
      </c>
      <c r="F96" s="53" t="s">
        <v>548</v>
      </c>
      <c r="G96" s="3">
        <v>7</v>
      </c>
      <c r="H96" s="3">
        <v>8</v>
      </c>
      <c r="I96" s="3">
        <v>5</v>
      </c>
      <c r="J96" s="3">
        <v>2</v>
      </c>
      <c r="K96" s="3"/>
      <c r="L96" s="3">
        <v>22</v>
      </c>
      <c r="M96" s="139" t="s">
        <v>8</v>
      </c>
      <c r="N96" s="37" t="s">
        <v>1698</v>
      </c>
    </row>
    <row r="97" spans="1:14">
      <c r="A97" s="3">
        <v>91</v>
      </c>
      <c r="B97" s="4" t="s">
        <v>549</v>
      </c>
      <c r="C97" s="4" t="s">
        <v>129</v>
      </c>
      <c r="D97" s="3">
        <v>481</v>
      </c>
      <c r="E97" s="3">
        <v>6</v>
      </c>
      <c r="F97" s="53" t="s">
        <v>548</v>
      </c>
      <c r="G97" s="3">
        <v>8</v>
      </c>
      <c r="H97" s="3">
        <v>8</v>
      </c>
      <c r="I97" s="3">
        <v>4</v>
      </c>
      <c r="J97" s="3">
        <v>2</v>
      </c>
      <c r="K97" s="3"/>
      <c r="L97" s="3">
        <v>22</v>
      </c>
      <c r="M97" s="139" t="s">
        <v>8</v>
      </c>
      <c r="N97" s="37" t="s">
        <v>1698</v>
      </c>
    </row>
    <row r="98" spans="1:14">
      <c r="A98" s="3">
        <v>92</v>
      </c>
      <c r="B98" s="4" t="s">
        <v>694</v>
      </c>
      <c r="C98" s="4" t="s">
        <v>695</v>
      </c>
      <c r="D98" s="3" t="s">
        <v>659</v>
      </c>
      <c r="E98" s="3">
        <v>6</v>
      </c>
      <c r="F98" s="53" t="s">
        <v>660</v>
      </c>
      <c r="G98" s="3">
        <v>6</v>
      </c>
      <c r="H98" s="3">
        <v>6</v>
      </c>
      <c r="I98" s="3">
        <v>4</v>
      </c>
      <c r="J98" s="3">
        <v>6</v>
      </c>
      <c r="K98" s="3"/>
      <c r="L98" s="3">
        <v>22</v>
      </c>
      <c r="M98" s="139" t="s">
        <v>8</v>
      </c>
      <c r="N98" s="37" t="s">
        <v>1698</v>
      </c>
    </row>
    <row r="99" spans="1:14">
      <c r="A99" s="3">
        <v>93</v>
      </c>
      <c r="B99" s="4" t="s">
        <v>520</v>
      </c>
      <c r="C99" s="4" t="s">
        <v>58</v>
      </c>
      <c r="D99" s="3">
        <v>654</v>
      </c>
      <c r="E99" s="3">
        <v>6</v>
      </c>
      <c r="F99" s="53" t="s">
        <v>834</v>
      </c>
      <c r="G99" s="3">
        <v>6</v>
      </c>
      <c r="H99" s="3">
        <v>6</v>
      </c>
      <c r="I99" s="3">
        <v>4</v>
      </c>
      <c r="J99" s="3">
        <v>6</v>
      </c>
      <c r="K99" s="3"/>
      <c r="L99" s="3">
        <f>SUM(G99:J99)</f>
        <v>22</v>
      </c>
      <c r="M99" s="139" t="s">
        <v>8</v>
      </c>
      <c r="N99" s="37" t="s">
        <v>1698</v>
      </c>
    </row>
    <row r="100" spans="1:14">
      <c r="A100" s="3">
        <v>94</v>
      </c>
      <c r="B100" s="4" t="s">
        <v>895</v>
      </c>
      <c r="C100" s="4" t="s">
        <v>279</v>
      </c>
      <c r="D100" s="3">
        <v>384</v>
      </c>
      <c r="E100" s="3">
        <v>6</v>
      </c>
      <c r="F100" s="53" t="s">
        <v>882</v>
      </c>
      <c r="G100" s="3">
        <v>8</v>
      </c>
      <c r="H100" s="3">
        <v>6</v>
      </c>
      <c r="I100" s="3">
        <v>4</v>
      </c>
      <c r="J100" s="3">
        <v>4</v>
      </c>
      <c r="K100" s="3"/>
      <c r="L100" s="3">
        <f>SUM(G100:K100)</f>
        <v>22</v>
      </c>
      <c r="M100" s="139" t="s">
        <v>8</v>
      </c>
      <c r="N100" s="37" t="s">
        <v>1698</v>
      </c>
    </row>
    <row r="101" spans="1:14">
      <c r="A101" s="3">
        <v>95</v>
      </c>
      <c r="B101" s="4" t="s">
        <v>896</v>
      </c>
      <c r="C101" s="4" t="s">
        <v>64</v>
      </c>
      <c r="D101" s="3">
        <v>384</v>
      </c>
      <c r="E101" s="3">
        <v>6</v>
      </c>
      <c r="F101" s="53" t="s">
        <v>882</v>
      </c>
      <c r="G101" s="3">
        <v>8</v>
      </c>
      <c r="H101" s="3">
        <v>8</v>
      </c>
      <c r="I101" s="3">
        <v>5</v>
      </c>
      <c r="J101" s="3">
        <v>1</v>
      </c>
      <c r="K101" s="3"/>
      <c r="L101" s="3">
        <f>SUM(G101:K101)</f>
        <v>22</v>
      </c>
      <c r="M101" s="139" t="s">
        <v>8</v>
      </c>
      <c r="N101" s="37" t="s">
        <v>1698</v>
      </c>
    </row>
    <row r="102" spans="1:14">
      <c r="A102" s="3">
        <v>96</v>
      </c>
      <c r="B102" s="4" t="s">
        <v>1031</v>
      </c>
      <c r="C102" s="4" t="s">
        <v>288</v>
      </c>
      <c r="D102" s="3">
        <v>244</v>
      </c>
      <c r="E102" s="3" t="s">
        <v>1022</v>
      </c>
      <c r="F102" s="53" t="s">
        <v>1669</v>
      </c>
      <c r="G102" s="3">
        <v>6</v>
      </c>
      <c r="H102" s="3">
        <v>10</v>
      </c>
      <c r="I102" s="3">
        <v>4</v>
      </c>
      <c r="J102" s="3">
        <v>2</v>
      </c>
      <c r="K102" s="3"/>
      <c r="L102" s="3">
        <v>22</v>
      </c>
      <c r="M102" s="139" t="s">
        <v>8</v>
      </c>
      <c r="N102" s="37" t="s">
        <v>1698</v>
      </c>
    </row>
    <row r="103" spans="1:14">
      <c r="A103" s="3">
        <v>97</v>
      </c>
      <c r="B103" s="4" t="s">
        <v>1032</v>
      </c>
      <c r="C103" s="4" t="s">
        <v>249</v>
      </c>
      <c r="D103" s="3">
        <v>244</v>
      </c>
      <c r="E103" s="3" t="s">
        <v>1025</v>
      </c>
      <c r="F103" s="53" t="s">
        <v>1669</v>
      </c>
      <c r="G103" s="3">
        <v>8</v>
      </c>
      <c r="H103" s="3">
        <v>4</v>
      </c>
      <c r="I103" s="3">
        <v>4</v>
      </c>
      <c r="J103" s="3">
        <v>6</v>
      </c>
      <c r="K103" s="3"/>
      <c r="L103" s="3">
        <v>22</v>
      </c>
      <c r="M103" s="139" t="s">
        <v>8</v>
      </c>
      <c r="N103" s="37" t="s">
        <v>1698</v>
      </c>
    </row>
    <row r="104" spans="1:14">
      <c r="A104" s="3">
        <v>98</v>
      </c>
      <c r="B104" s="4" t="s">
        <v>1165</v>
      </c>
      <c r="C104" s="4" t="s">
        <v>1166</v>
      </c>
      <c r="D104" s="3">
        <v>264</v>
      </c>
      <c r="E104" s="3">
        <v>6</v>
      </c>
      <c r="F104" s="53" t="s">
        <v>1672</v>
      </c>
      <c r="G104" s="3">
        <v>7</v>
      </c>
      <c r="H104" s="3">
        <v>8</v>
      </c>
      <c r="I104" s="3">
        <v>3</v>
      </c>
      <c r="J104" s="3">
        <v>4</v>
      </c>
      <c r="K104" s="3"/>
      <c r="L104" s="3">
        <v>22</v>
      </c>
      <c r="M104" s="139" t="s">
        <v>1132</v>
      </c>
      <c r="N104" s="37" t="s">
        <v>1698</v>
      </c>
    </row>
    <row r="105" spans="1:14">
      <c r="A105" s="3">
        <v>99</v>
      </c>
      <c r="B105" s="4" t="s">
        <v>1172</v>
      </c>
      <c r="C105" s="4" t="s">
        <v>1173</v>
      </c>
      <c r="D105" s="3">
        <v>264</v>
      </c>
      <c r="E105" s="3">
        <v>6</v>
      </c>
      <c r="F105" s="53" t="s">
        <v>1672</v>
      </c>
      <c r="G105" s="3">
        <v>8</v>
      </c>
      <c r="H105" s="3">
        <v>8</v>
      </c>
      <c r="I105" s="3">
        <v>4</v>
      </c>
      <c r="J105" s="3">
        <v>2</v>
      </c>
      <c r="K105" s="3"/>
      <c r="L105" s="3">
        <v>22</v>
      </c>
      <c r="M105" s="139" t="s">
        <v>1132</v>
      </c>
      <c r="N105" s="37" t="s">
        <v>1698</v>
      </c>
    </row>
    <row r="106" spans="1:14">
      <c r="A106" s="3">
        <v>100</v>
      </c>
      <c r="B106" s="10" t="s">
        <v>1261</v>
      </c>
      <c r="C106" s="10" t="s">
        <v>17</v>
      </c>
      <c r="D106" s="38">
        <v>392</v>
      </c>
      <c r="E106" s="38">
        <v>6</v>
      </c>
      <c r="F106" s="55" t="s">
        <v>1678</v>
      </c>
      <c r="G106" s="10">
        <v>7</v>
      </c>
      <c r="H106" s="10">
        <v>6</v>
      </c>
      <c r="I106" s="10">
        <v>3</v>
      </c>
      <c r="J106" s="10">
        <v>6</v>
      </c>
      <c r="K106" s="1"/>
      <c r="L106" s="42">
        <v>22</v>
      </c>
      <c r="M106" s="139" t="s">
        <v>1132</v>
      </c>
      <c r="N106" s="37" t="s">
        <v>1698</v>
      </c>
    </row>
    <row r="107" spans="1:14">
      <c r="A107" s="3">
        <v>101</v>
      </c>
      <c r="B107" s="1" t="s">
        <v>1451</v>
      </c>
      <c r="C107" s="1" t="s">
        <v>178</v>
      </c>
      <c r="D107" s="14">
        <v>387</v>
      </c>
      <c r="E107" s="14">
        <v>6</v>
      </c>
      <c r="F107" s="16" t="s">
        <v>1377</v>
      </c>
      <c r="G107" s="14">
        <v>8</v>
      </c>
      <c r="H107" s="14">
        <v>8</v>
      </c>
      <c r="I107" s="14">
        <v>4</v>
      </c>
      <c r="J107" s="14">
        <v>2</v>
      </c>
      <c r="K107" s="14"/>
      <c r="L107" s="60">
        <v>22</v>
      </c>
      <c r="M107" s="140" t="s">
        <v>8</v>
      </c>
      <c r="N107" s="37" t="s">
        <v>1698</v>
      </c>
    </row>
    <row r="108" spans="1:14">
      <c r="A108" s="3">
        <v>102</v>
      </c>
      <c r="B108" s="1" t="s">
        <v>797</v>
      </c>
      <c r="C108" s="1" t="s">
        <v>17</v>
      </c>
      <c r="D108" s="14">
        <v>387</v>
      </c>
      <c r="E108" s="14">
        <v>6</v>
      </c>
      <c r="F108" s="16" t="s">
        <v>1377</v>
      </c>
      <c r="G108" s="14">
        <v>9</v>
      </c>
      <c r="H108" s="14">
        <v>6</v>
      </c>
      <c r="I108" s="14">
        <v>4</v>
      </c>
      <c r="J108" s="14">
        <v>3</v>
      </c>
      <c r="K108" s="14"/>
      <c r="L108" s="60">
        <v>22</v>
      </c>
      <c r="M108" s="140" t="s">
        <v>8</v>
      </c>
      <c r="N108" s="37" t="s">
        <v>1698</v>
      </c>
    </row>
    <row r="109" spans="1:14">
      <c r="A109" s="3">
        <v>103</v>
      </c>
      <c r="B109" s="10" t="s">
        <v>1452</v>
      </c>
      <c r="C109" s="10" t="s">
        <v>229</v>
      </c>
      <c r="D109" s="14">
        <v>387</v>
      </c>
      <c r="E109" s="14">
        <v>6</v>
      </c>
      <c r="F109" s="15" t="s">
        <v>1445</v>
      </c>
      <c r="G109" s="17">
        <v>5</v>
      </c>
      <c r="H109" s="17">
        <v>8</v>
      </c>
      <c r="I109" s="17">
        <v>3</v>
      </c>
      <c r="J109" s="17">
        <v>6</v>
      </c>
      <c r="K109" s="14"/>
      <c r="L109" s="59">
        <v>22</v>
      </c>
      <c r="M109" s="140" t="s">
        <v>8</v>
      </c>
      <c r="N109" s="37" t="s">
        <v>1698</v>
      </c>
    </row>
    <row r="110" spans="1:14">
      <c r="A110" s="3">
        <v>104</v>
      </c>
      <c r="B110" s="1" t="s">
        <v>1638</v>
      </c>
      <c r="C110" s="1" t="s">
        <v>288</v>
      </c>
      <c r="D110" s="1">
        <v>493</v>
      </c>
      <c r="E110" s="1" t="s">
        <v>1639</v>
      </c>
      <c r="F110" s="1" t="s">
        <v>1663</v>
      </c>
      <c r="G110" s="1">
        <v>6</v>
      </c>
      <c r="H110" s="1">
        <v>8</v>
      </c>
      <c r="I110" s="1">
        <v>5</v>
      </c>
      <c r="J110" s="1">
        <v>3</v>
      </c>
      <c r="K110" s="1"/>
      <c r="L110" s="37">
        <v>22</v>
      </c>
      <c r="M110" s="134" t="s">
        <v>8</v>
      </c>
      <c r="N110" s="37" t="s">
        <v>1698</v>
      </c>
    </row>
    <row r="111" spans="1:14">
      <c r="A111" s="3">
        <v>105</v>
      </c>
      <c r="B111" s="4" t="s">
        <v>250</v>
      </c>
      <c r="C111" s="4" t="s">
        <v>44</v>
      </c>
      <c r="D111" s="3">
        <v>501</v>
      </c>
      <c r="E111" s="3" t="s">
        <v>232</v>
      </c>
      <c r="F111" s="53" t="s">
        <v>193</v>
      </c>
      <c r="G111" s="3">
        <v>7</v>
      </c>
      <c r="H111" s="3">
        <v>8</v>
      </c>
      <c r="I111" s="3">
        <v>3</v>
      </c>
      <c r="J111" s="3">
        <v>5</v>
      </c>
      <c r="K111" s="3"/>
      <c r="L111" s="3">
        <v>21</v>
      </c>
      <c r="M111" s="139" t="s">
        <v>8</v>
      </c>
      <c r="N111" s="37" t="s">
        <v>1698</v>
      </c>
    </row>
    <row r="112" spans="1:14">
      <c r="A112" s="3">
        <v>106</v>
      </c>
      <c r="B112" s="4" t="s">
        <v>251</v>
      </c>
      <c r="C112" s="4" t="s">
        <v>198</v>
      </c>
      <c r="D112" s="3">
        <v>501</v>
      </c>
      <c r="E112" s="3" t="s">
        <v>236</v>
      </c>
      <c r="F112" s="53" t="s">
        <v>193</v>
      </c>
      <c r="G112" s="3">
        <v>5</v>
      </c>
      <c r="H112" s="3">
        <v>8</v>
      </c>
      <c r="I112" s="3">
        <v>3</v>
      </c>
      <c r="J112" s="3">
        <v>6</v>
      </c>
      <c r="K112" s="3"/>
      <c r="L112" s="3">
        <v>21</v>
      </c>
      <c r="M112" s="139" t="s">
        <v>8</v>
      </c>
      <c r="N112" s="37" t="s">
        <v>1698</v>
      </c>
    </row>
    <row r="113" spans="1:14">
      <c r="A113" s="3">
        <v>107</v>
      </c>
      <c r="B113" s="4" t="s">
        <v>252</v>
      </c>
      <c r="C113" s="4" t="s">
        <v>44</v>
      </c>
      <c r="D113" s="3">
        <v>501</v>
      </c>
      <c r="E113" s="3" t="s">
        <v>236</v>
      </c>
      <c r="F113" s="53" t="s">
        <v>193</v>
      </c>
      <c r="G113" s="3">
        <v>8</v>
      </c>
      <c r="H113" s="3">
        <v>6</v>
      </c>
      <c r="I113" s="3">
        <v>3</v>
      </c>
      <c r="J113" s="3">
        <v>4</v>
      </c>
      <c r="K113" s="3"/>
      <c r="L113" s="3">
        <v>21</v>
      </c>
      <c r="M113" s="139" t="s">
        <v>8</v>
      </c>
      <c r="N113" s="37" t="s">
        <v>1698</v>
      </c>
    </row>
    <row r="114" spans="1:14">
      <c r="A114" s="3">
        <v>108</v>
      </c>
      <c r="B114" s="4" t="s">
        <v>253</v>
      </c>
      <c r="C114" s="4" t="s">
        <v>52</v>
      </c>
      <c r="D114" s="3">
        <v>501</v>
      </c>
      <c r="E114" s="3" t="s">
        <v>236</v>
      </c>
      <c r="F114" s="53" t="s">
        <v>193</v>
      </c>
      <c r="G114" s="3">
        <v>8</v>
      </c>
      <c r="H114" s="3">
        <v>6</v>
      </c>
      <c r="I114" s="3">
        <v>3</v>
      </c>
      <c r="J114" s="3">
        <v>4</v>
      </c>
      <c r="K114" s="3"/>
      <c r="L114" s="3">
        <v>21</v>
      </c>
      <c r="M114" s="139" t="s">
        <v>8</v>
      </c>
      <c r="N114" s="37" t="s">
        <v>1698</v>
      </c>
    </row>
    <row r="115" spans="1:14">
      <c r="A115" s="3">
        <v>109</v>
      </c>
      <c r="B115" s="4" t="s">
        <v>516</v>
      </c>
      <c r="C115" s="4" t="s">
        <v>17</v>
      </c>
      <c r="D115" s="3">
        <v>481</v>
      </c>
      <c r="E115" s="3">
        <v>6</v>
      </c>
      <c r="F115" s="53" t="s">
        <v>548</v>
      </c>
      <c r="G115" s="3">
        <v>6</v>
      </c>
      <c r="H115" s="3">
        <v>6</v>
      </c>
      <c r="I115" s="3">
        <v>5</v>
      </c>
      <c r="J115" s="3">
        <v>4</v>
      </c>
      <c r="K115" s="3"/>
      <c r="L115" s="3">
        <v>21</v>
      </c>
      <c r="M115" s="139" t="s">
        <v>8</v>
      </c>
      <c r="N115" s="37" t="s">
        <v>1698</v>
      </c>
    </row>
    <row r="116" spans="1:14">
      <c r="A116" s="3">
        <v>110</v>
      </c>
      <c r="B116" s="4" t="s">
        <v>572</v>
      </c>
      <c r="C116" s="4" t="s">
        <v>208</v>
      </c>
      <c r="D116" s="3">
        <v>386</v>
      </c>
      <c r="E116" s="3">
        <v>6</v>
      </c>
      <c r="F116" s="53" t="s">
        <v>573</v>
      </c>
      <c r="G116" s="3">
        <v>6</v>
      </c>
      <c r="H116" s="3">
        <v>6</v>
      </c>
      <c r="I116" s="3">
        <v>5</v>
      </c>
      <c r="J116" s="3">
        <v>4</v>
      </c>
      <c r="K116" s="3"/>
      <c r="L116" s="3">
        <v>21</v>
      </c>
      <c r="M116" s="139" t="s">
        <v>8</v>
      </c>
      <c r="N116" s="37" t="s">
        <v>1698</v>
      </c>
    </row>
    <row r="117" spans="1:14">
      <c r="A117" s="3">
        <v>111</v>
      </c>
      <c r="B117" s="4" t="s">
        <v>763</v>
      </c>
      <c r="C117" s="4" t="s">
        <v>354</v>
      </c>
      <c r="D117" s="3">
        <v>261</v>
      </c>
      <c r="E117" s="3">
        <v>6</v>
      </c>
      <c r="F117" s="53" t="s">
        <v>758</v>
      </c>
      <c r="G117" s="3">
        <v>6</v>
      </c>
      <c r="H117" s="3">
        <v>8</v>
      </c>
      <c r="I117" s="3">
        <v>4</v>
      </c>
      <c r="J117" s="3">
        <v>3</v>
      </c>
      <c r="K117" s="3"/>
      <c r="L117" s="3">
        <f>SUM(G117:K117)</f>
        <v>21</v>
      </c>
      <c r="M117" s="139" t="s">
        <v>8</v>
      </c>
      <c r="N117" s="37" t="s">
        <v>1698</v>
      </c>
    </row>
    <row r="118" spans="1:14">
      <c r="A118" s="3">
        <v>112</v>
      </c>
      <c r="B118" s="4" t="s">
        <v>1033</v>
      </c>
      <c r="C118" s="4" t="s">
        <v>122</v>
      </c>
      <c r="D118" s="3">
        <v>244</v>
      </c>
      <c r="E118" s="3" t="s">
        <v>1022</v>
      </c>
      <c r="F118" s="53" t="s">
        <v>1669</v>
      </c>
      <c r="G118" s="3">
        <v>9</v>
      </c>
      <c r="H118" s="3">
        <v>4</v>
      </c>
      <c r="I118" s="3">
        <v>4</v>
      </c>
      <c r="J118" s="3">
        <v>4</v>
      </c>
      <c r="K118" s="3"/>
      <c r="L118" s="3">
        <v>21</v>
      </c>
      <c r="M118" s="139" t="s">
        <v>8</v>
      </c>
      <c r="N118" s="37" t="s">
        <v>1698</v>
      </c>
    </row>
    <row r="119" spans="1:14">
      <c r="A119" s="3">
        <v>113</v>
      </c>
      <c r="B119" s="4" t="s">
        <v>1167</v>
      </c>
      <c r="C119" s="4" t="s">
        <v>1168</v>
      </c>
      <c r="D119" s="3">
        <v>264</v>
      </c>
      <c r="E119" s="3">
        <v>6</v>
      </c>
      <c r="F119" s="53" t="s">
        <v>1672</v>
      </c>
      <c r="G119" s="3">
        <v>8</v>
      </c>
      <c r="H119" s="3">
        <v>7</v>
      </c>
      <c r="I119" s="3">
        <v>3</v>
      </c>
      <c r="J119" s="3">
        <v>3</v>
      </c>
      <c r="K119" s="3"/>
      <c r="L119" s="3">
        <v>21</v>
      </c>
      <c r="M119" s="139" t="s">
        <v>1132</v>
      </c>
      <c r="N119" s="37" t="s">
        <v>1698</v>
      </c>
    </row>
    <row r="120" spans="1:14">
      <c r="A120" s="3">
        <v>114</v>
      </c>
      <c r="B120" s="4" t="s">
        <v>1222</v>
      </c>
      <c r="C120" s="4" t="s">
        <v>122</v>
      </c>
      <c r="D120" s="3">
        <v>378</v>
      </c>
      <c r="E120" s="3" t="s">
        <v>236</v>
      </c>
      <c r="F120" s="53" t="s">
        <v>1664</v>
      </c>
      <c r="G120" s="3">
        <v>7</v>
      </c>
      <c r="H120" s="3">
        <v>8</v>
      </c>
      <c r="I120" s="3">
        <v>5</v>
      </c>
      <c r="J120" s="3">
        <v>1</v>
      </c>
      <c r="K120" s="3"/>
      <c r="L120" s="3">
        <v>21</v>
      </c>
      <c r="M120" s="139" t="s">
        <v>1132</v>
      </c>
      <c r="N120" s="37" t="s">
        <v>1698</v>
      </c>
    </row>
    <row r="121" spans="1:14">
      <c r="A121" s="3">
        <v>115</v>
      </c>
      <c r="B121" s="1" t="s">
        <v>1294</v>
      </c>
      <c r="C121" s="1" t="s">
        <v>295</v>
      </c>
      <c r="D121" s="66" t="s">
        <v>1283</v>
      </c>
      <c r="E121" s="37">
        <v>6</v>
      </c>
      <c r="F121" s="65" t="s">
        <v>1284</v>
      </c>
      <c r="G121" s="1">
        <v>8</v>
      </c>
      <c r="H121" s="1">
        <v>4</v>
      </c>
      <c r="I121" s="1">
        <v>3</v>
      </c>
      <c r="J121" s="1">
        <v>6</v>
      </c>
      <c r="K121" s="1"/>
      <c r="L121" s="90">
        <f>SUM(G121:K121)</f>
        <v>21</v>
      </c>
      <c r="M121" s="139" t="s">
        <v>1132</v>
      </c>
      <c r="N121" s="37" t="s">
        <v>1698</v>
      </c>
    </row>
    <row r="122" spans="1:14">
      <c r="A122" s="3">
        <v>116</v>
      </c>
      <c r="B122" s="1" t="s">
        <v>1295</v>
      </c>
      <c r="C122" s="1" t="s">
        <v>58</v>
      </c>
      <c r="D122" s="66" t="s">
        <v>1283</v>
      </c>
      <c r="E122" s="37">
        <v>6</v>
      </c>
      <c r="F122" s="65" t="s">
        <v>1284</v>
      </c>
      <c r="G122" s="1">
        <v>6</v>
      </c>
      <c r="H122" s="1">
        <v>6</v>
      </c>
      <c r="I122" s="1">
        <v>3</v>
      </c>
      <c r="J122" s="1">
        <v>6</v>
      </c>
      <c r="K122" s="1"/>
      <c r="L122" s="90">
        <f>SUM(G122:K122)</f>
        <v>21</v>
      </c>
      <c r="M122" s="139" t="s">
        <v>1132</v>
      </c>
      <c r="N122" s="37" t="s">
        <v>1698</v>
      </c>
    </row>
    <row r="123" spans="1:14">
      <c r="A123" s="3">
        <v>117</v>
      </c>
      <c r="B123" s="10" t="s">
        <v>1453</v>
      </c>
      <c r="C123" s="10" t="s">
        <v>67</v>
      </c>
      <c r="D123" s="14">
        <v>387</v>
      </c>
      <c r="E123" s="14">
        <v>6</v>
      </c>
      <c r="F123" s="15" t="s">
        <v>1445</v>
      </c>
      <c r="G123" s="17">
        <v>6</v>
      </c>
      <c r="H123" s="17">
        <v>8</v>
      </c>
      <c r="I123" s="17">
        <v>4</v>
      </c>
      <c r="J123" s="17">
        <v>3</v>
      </c>
      <c r="K123" s="14"/>
      <c r="L123" s="59">
        <v>21</v>
      </c>
      <c r="M123" s="140" t="s">
        <v>8</v>
      </c>
      <c r="N123" s="37" t="s">
        <v>1698</v>
      </c>
    </row>
    <row r="124" spans="1:14">
      <c r="A124" s="3">
        <v>118</v>
      </c>
      <c r="B124" s="56" t="s">
        <v>1458</v>
      </c>
      <c r="C124" s="56" t="s">
        <v>1459</v>
      </c>
      <c r="D124" s="61">
        <v>503</v>
      </c>
      <c r="E124" s="61">
        <v>6</v>
      </c>
      <c r="F124" s="63" t="s">
        <v>1679</v>
      </c>
      <c r="G124" s="56">
        <v>8</v>
      </c>
      <c r="H124" s="56">
        <v>6</v>
      </c>
      <c r="I124" s="56">
        <v>3</v>
      </c>
      <c r="J124" s="56">
        <v>4</v>
      </c>
      <c r="K124" s="56"/>
      <c r="L124" s="62">
        <v>21</v>
      </c>
      <c r="M124" s="141" t="s">
        <v>8</v>
      </c>
      <c r="N124" s="37" t="s">
        <v>1698</v>
      </c>
    </row>
    <row r="125" spans="1:14">
      <c r="A125" s="3">
        <v>119</v>
      </c>
      <c r="B125" s="1" t="s">
        <v>1552</v>
      </c>
      <c r="C125" s="1" t="s">
        <v>455</v>
      </c>
      <c r="D125" s="37">
        <v>282</v>
      </c>
      <c r="E125" s="37" t="s">
        <v>232</v>
      </c>
      <c r="F125" s="54" t="s">
        <v>1533</v>
      </c>
      <c r="G125" s="1">
        <v>7</v>
      </c>
      <c r="H125" s="1">
        <v>6</v>
      </c>
      <c r="I125" s="1">
        <v>3</v>
      </c>
      <c r="J125" s="1">
        <v>5</v>
      </c>
      <c r="K125" s="1"/>
      <c r="L125" s="44">
        <v>21</v>
      </c>
      <c r="M125" s="134" t="s">
        <v>8</v>
      </c>
      <c r="N125" s="37" t="s">
        <v>1698</v>
      </c>
    </row>
    <row r="126" spans="1:14">
      <c r="A126" s="3">
        <v>120</v>
      </c>
      <c r="B126" s="1" t="s">
        <v>1553</v>
      </c>
      <c r="C126" s="1" t="s">
        <v>681</v>
      </c>
      <c r="D126" s="37">
        <v>282</v>
      </c>
      <c r="E126" s="37" t="s">
        <v>232</v>
      </c>
      <c r="F126" s="54" t="s">
        <v>1533</v>
      </c>
      <c r="G126" s="1">
        <v>5</v>
      </c>
      <c r="H126" s="1">
        <v>6</v>
      </c>
      <c r="I126" s="1">
        <v>4</v>
      </c>
      <c r="J126" s="1">
        <v>6</v>
      </c>
      <c r="K126" s="1"/>
      <c r="L126" s="44">
        <v>21</v>
      </c>
      <c r="M126" s="134" t="s">
        <v>8</v>
      </c>
      <c r="N126" s="37" t="s">
        <v>1698</v>
      </c>
    </row>
    <row r="127" spans="1:14">
      <c r="A127" s="3">
        <v>121</v>
      </c>
      <c r="B127" s="10" t="s">
        <v>1608</v>
      </c>
      <c r="C127" s="10" t="s">
        <v>279</v>
      </c>
      <c r="D127" s="38">
        <v>608</v>
      </c>
      <c r="E127" s="38">
        <v>6</v>
      </c>
      <c r="F127" s="55" t="s">
        <v>1667</v>
      </c>
      <c r="G127" s="10">
        <v>8</v>
      </c>
      <c r="H127" s="10">
        <v>6</v>
      </c>
      <c r="I127" s="10">
        <v>5</v>
      </c>
      <c r="J127" s="10">
        <v>2</v>
      </c>
      <c r="K127" s="1"/>
      <c r="L127" s="42">
        <v>21</v>
      </c>
      <c r="M127" s="134" t="s">
        <v>8</v>
      </c>
      <c r="N127" s="37" t="s">
        <v>1698</v>
      </c>
    </row>
    <row r="128" spans="1:14">
      <c r="A128" s="3">
        <v>122</v>
      </c>
      <c r="B128" s="4" t="s">
        <v>254</v>
      </c>
      <c r="C128" s="4" t="s">
        <v>224</v>
      </c>
      <c r="D128" s="3">
        <v>501</v>
      </c>
      <c r="E128" s="3" t="s">
        <v>236</v>
      </c>
      <c r="F128" s="53" t="s">
        <v>193</v>
      </c>
      <c r="G128" s="3">
        <v>6</v>
      </c>
      <c r="H128" s="3">
        <v>4</v>
      </c>
      <c r="I128" s="3">
        <v>4</v>
      </c>
      <c r="J128" s="3">
        <v>6</v>
      </c>
      <c r="K128" s="3"/>
      <c r="L128" s="3">
        <v>20</v>
      </c>
      <c r="M128" s="139" t="s">
        <v>8</v>
      </c>
      <c r="N128" s="37" t="s">
        <v>1698</v>
      </c>
    </row>
    <row r="129" spans="1:14">
      <c r="A129" s="3">
        <v>123</v>
      </c>
      <c r="B129" s="4" t="s">
        <v>255</v>
      </c>
      <c r="C129" s="4" t="s">
        <v>218</v>
      </c>
      <c r="D129" s="3">
        <v>501</v>
      </c>
      <c r="E129" s="3" t="s">
        <v>232</v>
      </c>
      <c r="F129" s="53" t="s">
        <v>193</v>
      </c>
      <c r="G129" s="3">
        <v>6</v>
      </c>
      <c r="H129" s="3">
        <v>6</v>
      </c>
      <c r="I129" s="3">
        <v>4</v>
      </c>
      <c r="J129" s="3">
        <v>4</v>
      </c>
      <c r="K129" s="3"/>
      <c r="L129" s="3">
        <v>20</v>
      </c>
      <c r="M129" s="139" t="s">
        <v>8</v>
      </c>
      <c r="N129" s="37" t="s">
        <v>1698</v>
      </c>
    </row>
    <row r="130" spans="1:14">
      <c r="A130" s="3">
        <v>124</v>
      </c>
      <c r="B130" s="4" t="s">
        <v>256</v>
      </c>
      <c r="C130" s="4" t="s">
        <v>257</v>
      </c>
      <c r="D130" s="3">
        <v>501</v>
      </c>
      <c r="E130" s="3" t="s">
        <v>232</v>
      </c>
      <c r="F130" s="53" t="s">
        <v>193</v>
      </c>
      <c r="G130" s="3">
        <v>6</v>
      </c>
      <c r="H130" s="3">
        <v>6</v>
      </c>
      <c r="I130" s="3">
        <v>5</v>
      </c>
      <c r="J130" s="3">
        <v>3</v>
      </c>
      <c r="K130" s="3"/>
      <c r="L130" s="3">
        <v>20</v>
      </c>
      <c r="M130" s="139" t="s">
        <v>8</v>
      </c>
      <c r="N130" s="37" t="s">
        <v>1698</v>
      </c>
    </row>
    <row r="131" spans="1:14">
      <c r="A131" s="3">
        <v>125</v>
      </c>
      <c r="B131" s="4" t="s">
        <v>258</v>
      </c>
      <c r="C131" s="4" t="s">
        <v>259</v>
      </c>
      <c r="D131" s="3">
        <v>501</v>
      </c>
      <c r="E131" s="3" t="s">
        <v>232</v>
      </c>
      <c r="F131" s="53" t="s">
        <v>193</v>
      </c>
      <c r="G131" s="3">
        <v>6</v>
      </c>
      <c r="H131" s="3">
        <v>4</v>
      </c>
      <c r="I131" s="3">
        <v>4</v>
      </c>
      <c r="J131" s="3">
        <v>6</v>
      </c>
      <c r="K131" s="3"/>
      <c r="L131" s="3">
        <v>20</v>
      </c>
      <c r="M131" s="139" t="s">
        <v>8</v>
      </c>
      <c r="N131" s="37" t="s">
        <v>1698</v>
      </c>
    </row>
    <row r="132" spans="1:14">
      <c r="A132" s="3">
        <v>126</v>
      </c>
      <c r="B132" s="4" t="s">
        <v>493</v>
      </c>
      <c r="C132" s="4" t="s">
        <v>129</v>
      </c>
      <c r="D132" s="3">
        <v>585</v>
      </c>
      <c r="E132" s="3">
        <v>6</v>
      </c>
      <c r="F132" s="53" t="s">
        <v>1677</v>
      </c>
      <c r="G132" s="3">
        <v>4</v>
      </c>
      <c r="H132" s="3">
        <v>8</v>
      </c>
      <c r="I132" s="3">
        <v>4</v>
      </c>
      <c r="J132" s="3">
        <v>4</v>
      </c>
      <c r="K132" s="3"/>
      <c r="L132" s="3">
        <v>20</v>
      </c>
      <c r="M132" s="139" t="s">
        <v>8</v>
      </c>
      <c r="N132" s="37" t="s">
        <v>1698</v>
      </c>
    </row>
    <row r="133" spans="1:14">
      <c r="A133" s="3">
        <v>127</v>
      </c>
      <c r="B133" s="4" t="s">
        <v>577</v>
      </c>
      <c r="C133" s="4" t="s">
        <v>242</v>
      </c>
      <c r="D133" s="3">
        <v>386</v>
      </c>
      <c r="E133" s="3">
        <v>6</v>
      </c>
      <c r="F133" s="53" t="s">
        <v>573</v>
      </c>
      <c r="G133" s="3">
        <v>6</v>
      </c>
      <c r="H133" s="3">
        <v>8</v>
      </c>
      <c r="I133" s="3">
        <v>3</v>
      </c>
      <c r="J133" s="3">
        <v>3</v>
      </c>
      <c r="K133" s="3"/>
      <c r="L133" s="3">
        <v>20</v>
      </c>
      <c r="M133" s="139" t="s">
        <v>8</v>
      </c>
      <c r="N133" s="37" t="s">
        <v>1698</v>
      </c>
    </row>
    <row r="134" spans="1:14">
      <c r="A134" s="3">
        <v>128</v>
      </c>
      <c r="B134" s="4" t="s">
        <v>688</v>
      </c>
      <c r="C134" s="4" t="s">
        <v>214</v>
      </c>
      <c r="D134" s="3" t="s">
        <v>659</v>
      </c>
      <c r="E134" s="3">
        <v>6</v>
      </c>
      <c r="F134" s="53" t="s">
        <v>660</v>
      </c>
      <c r="G134" s="3">
        <v>5</v>
      </c>
      <c r="H134" s="3">
        <v>4</v>
      </c>
      <c r="I134" s="3">
        <v>5</v>
      </c>
      <c r="J134" s="3">
        <v>6</v>
      </c>
      <c r="K134" s="3"/>
      <c r="L134" s="3">
        <v>20</v>
      </c>
      <c r="M134" s="139" t="s">
        <v>8</v>
      </c>
      <c r="N134" s="37" t="s">
        <v>1698</v>
      </c>
    </row>
    <row r="135" spans="1:14">
      <c r="A135" s="3">
        <v>129</v>
      </c>
      <c r="B135" s="4" t="s">
        <v>765</v>
      </c>
      <c r="C135" s="4" t="s">
        <v>189</v>
      </c>
      <c r="D135" s="3">
        <v>261</v>
      </c>
      <c r="E135" s="3">
        <v>6</v>
      </c>
      <c r="F135" s="53" t="s">
        <v>758</v>
      </c>
      <c r="G135" s="3">
        <v>7</v>
      </c>
      <c r="H135" s="3">
        <v>6</v>
      </c>
      <c r="I135" s="3">
        <v>4</v>
      </c>
      <c r="J135" s="3">
        <v>3</v>
      </c>
      <c r="K135" s="3"/>
      <c r="L135" s="3">
        <f>SUM(G135:K135)</f>
        <v>20</v>
      </c>
      <c r="M135" s="139" t="s">
        <v>8</v>
      </c>
      <c r="N135" s="37" t="s">
        <v>1698</v>
      </c>
    </row>
    <row r="136" spans="1:14">
      <c r="A136" s="3">
        <v>130</v>
      </c>
      <c r="B136" s="4" t="s">
        <v>767</v>
      </c>
      <c r="C136" s="4" t="s">
        <v>44</v>
      </c>
      <c r="D136" s="3">
        <v>261</v>
      </c>
      <c r="E136" s="3">
        <v>6</v>
      </c>
      <c r="F136" s="53" t="s">
        <v>758</v>
      </c>
      <c r="G136" s="3">
        <v>6</v>
      </c>
      <c r="H136" s="3">
        <v>4</v>
      </c>
      <c r="I136" s="3">
        <v>4</v>
      </c>
      <c r="J136" s="3">
        <v>6</v>
      </c>
      <c r="K136" s="3"/>
      <c r="L136" s="3">
        <f>SUM(G136:K136)</f>
        <v>20</v>
      </c>
      <c r="M136" s="139" t="s">
        <v>8</v>
      </c>
      <c r="N136" s="37" t="s">
        <v>1698</v>
      </c>
    </row>
    <row r="137" spans="1:14">
      <c r="A137" s="3">
        <v>131</v>
      </c>
      <c r="B137" s="4" t="s">
        <v>897</v>
      </c>
      <c r="C137" s="4" t="s">
        <v>73</v>
      </c>
      <c r="D137" s="3">
        <v>384</v>
      </c>
      <c r="E137" s="3">
        <v>6</v>
      </c>
      <c r="F137" s="53" t="s">
        <v>882</v>
      </c>
      <c r="G137" s="3">
        <v>3</v>
      </c>
      <c r="H137" s="3">
        <v>6</v>
      </c>
      <c r="I137" s="3">
        <v>5</v>
      </c>
      <c r="J137" s="3">
        <v>6</v>
      </c>
      <c r="K137" s="3"/>
      <c r="L137" s="3">
        <f>SUM(G137:K137)</f>
        <v>20</v>
      </c>
      <c r="M137" s="139" t="s">
        <v>8</v>
      </c>
      <c r="N137" s="37" t="s">
        <v>1698</v>
      </c>
    </row>
    <row r="138" spans="1:14">
      <c r="A138" s="3">
        <v>132</v>
      </c>
      <c r="B138" s="1" t="s">
        <v>1255</v>
      </c>
      <c r="C138" s="1" t="s">
        <v>38</v>
      </c>
      <c r="D138" s="37">
        <v>538</v>
      </c>
      <c r="E138" s="37">
        <v>6</v>
      </c>
      <c r="F138" s="54" t="s">
        <v>1675</v>
      </c>
      <c r="G138" s="1">
        <v>7</v>
      </c>
      <c r="H138" s="1">
        <v>4</v>
      </c>
      <c r="I138" s="1">
        <v>5</v>
      </c>
      <c r="J138" s="1">
        <v>4</v>
      </c>
      <c r="K138" s="1"/>
      <c r="L138" s="41">
        <v>20</v>
      </c>
      <c r="M138" s="134" t="s">
        <v>8</v>
      </c>
      <c r="N138" s="37" t="s">
        <v>1698</v>
      </c>
    </row>
    <row r="139" spans="1:14">
      <c r="A139" s="3">
        <v>133</v>
      </c>
      <c r="B139" s="1" t="s">
        <v>1258</v>
      </c>
      <c r="C139" s="1" t="s">
        <v>44</v>
      </c>
      <c r="D139" s="37">
        <v>538</v>
      </c>
      <c r="E139" s="37">
        <v>6</v>
      </c>
      <c r="F139" s="54" t="s">
        <v>1675</v>
      </c>
      <c r="G139" s="1">
        <v>6</v>
      </c>
      <c r="H139" s="1">
        <v>6</v>
      </c>
      <c r="I139" s="1">
        <v>4</v>
      </c>
      <c r="J139" s="1">
        <v>4</v>
      </c>
      <c r="K139" s="1"/>
      <c r="L139" s="41">
        <v>20</v>
      </c>
      <c r="M139" s="134" t="s">
        <v>8</v>
      </c>
      <c r="N139" s="37" t="s">
        <v>1698</v>
      </c>
    </row>
    <row r="140" spans="1:14">
      <c r="A140" s="3">
        <v>134</v>
      </c>
      <c r="B140" s="1" t="s">
        <v>416</v>
      </c>
      <c r="C140" s="1" t="s">
        <v>122</v>
      </c>
      <c r="D140" s="66" t="s">
        <v>1283</v>
      </c>
      <c r="E140" s="37">
        <v>6</v>
      </c>
      <c r="F140" s="65" t="s">
        <v>1284</v>
      </c>
      <c r="G140" s="1">
        <v>8</v>
      </c>
      <c r="H140" s="1">
        <v>8</v>
      </c>
      <c r="I140" s="1">
        <v>3</v>
      </c>
      <c r="J140" s="1">
        <v>1</v>
      </c>
      <c r="K140" s="1"/>
      <c r="L140" s="90">
        <f>SUM(G140:K140)</f>
        <v>20</v>
      </c>
      <c r="M140" s="134" t="s">
        <v>8</v>
      </c>
      <c r="N140" s="37" t="s">
        <v>1698</v>
      </c>
    </row>
    <row r="141" spans="1:14">
      <c r="A141" s="3">
        <v>135</v>
      </c>
      <c r="B141" s="10" t="s">
        <v>169</v>
      </c>
      <c r="C141" s="10" t="s">
        <v>1613</v>
      </c>
      <c r="D141" s="38">
        <v>608</v>
      </c>
      <c r="E141" s="38">
        <v>6</v>
      </c>
      <c r="F141" s="55" t="s">
        <v>1667</v>
      </c>
      <c r="G141" s="10">
        <v>6</v>
      </c>
      <c r="H141" s="10">
        <v>6</v>
      </c>
      <c r="I141" s="10">
        <v>5</v>
      </c>
      <c r="J141" s="10">
        <v>3</v>
      </c>
      <c r="K141" s="1"/>
      <c r="L141" s="42">
        <v>20</v>
      </c>
      <c r="M141" s="134" t="s">
        <v>8</v>
      </c>
      <c r="N141" s="37" t="s">
        <v>1698</v>
      </c>
    </row>
    <row r="142" spans="1:14">
      <c r="A142" s="3">
        <v>136</v>
      </c>
      <c r="B142" s="4" t="s">
        <v>260</v>
      </c>
      <c r="C142" s="4" t="s">
        <v>40</v>
      </c>
      <c r="D142" s="3">
        <v>501</v>
      </c>
      <c r="E142" s="3" t="s">
        <v>232</v>
      </c>
      <c r="F142" s="53" t="s">
        <v>193</v>
      </c>
      <c r="G142" s="3">
        <v>6</v>
      </c>
      <c r="H142" s="3">
        <v>6</v>
      </c>
      <c r="I142" s="3">
        <v>3</v>
      </c>
      <c r="J142" s="3">
        <v>4</v>
      </c>
      <c r="K142" s="3"/>
      <c r="L142" s="3">
        <v>19</v>
      </c>
      <c r="M142" s="139" t="s">
        <v>8</v>
      </c>
      <c r="N142" s="37" t="s">
        <v>1698</v>
      </c>
    </row>
    <row r="143" spans="1:14">
      <c r="A143" s="3">
        <v>137</v>
      </c>
      <c r="B143" s="4" t="s">
        <v>261</v>
      </c>
      <c r="C143" s="4" t="s">
        <v>262</v>
      </c>
      <c r="D143" s="3">
        <v>501</v>
      </c>
      <c r="E143" s="3" t="s">
        <v>232</v>
      </c>
      <c r="F143" s="53" t="s">
        <v>193</v>
      </c>
      <c r="G143" s="3">
        <v>6</v>
      </c>
      <c r="H143" s="3">
        <v>4</v>
      </c>
      <c r="I143" s="3">
        <v>3</v>
      </c>
      <c r="J143" s="3">
        <v>6</v>
      </c>
      <c r="K143" s="3"/>
      <c r="L143" s="3">
        <v>19</v>
      </c>
      <c r="M143" s="139" t="s">
        <v>8</v>
      </c>
      <c r="N143" s="37" t="s">
        <v>1698</v>
      </c>
    </row>
    <row r="144" spans="1:14">
      <c r="A144" s="3">
        <v>138</v>
      </c>
      <c r="B144" s="4" t="s">
        <v>263</v>
      </c>
      <c r="C144" s="4" t="s">
        <v>21</v>
      </c>
      <c r="D144" s="3">
        <v>501</v>
      </c>
      <c r="E144" s="3" t="s">
        <v>236</v>
      </c>
      <c r="F144" s="53" t="s">
        <v>193</v>
      </c>
      <c r="G144" s="3">
        <v>6</v>
      </c>
      <c r="H144" s="3">
        <v>6</v>
      </c>
      <c r="I144" s="3">
        <v>3</v>
      </c>
      <c r="J144" s="3">
        <v>4</v>
      </c>
      <c r="K144" s="3"/>
      <c r="L144" s="3">
        <v>19</v>
      </c>
      <c r="M144" s="139" t="s">
        <v>8</v>
      </c>
      <c r="N144" s="37" t="s">
        <v>1698</v>
      </c>
    </row>
    <row r="145" spans="1:14">
      <c r="A145" s="3">
        <v>139</v>
      </c>
      <c r="B145" s="4" t="s">
        <v>264</v>
      </c>
      <c r="C145" s="4" t="s">
        <v>265</v>
      </c>
      <c r="D145" s="3">
        <v>501</v>
      </c>
      <c r="E145" s="3" t="s">
        <v>236</v>
      </c>
      <c r="F145" s="53" t="s">
        <v>193</v>
      </c>
      <c r="G145" s="3">
        <v>6</v>
      </c>
      <c r="H145" s="3">
        <v>6</v>
      </c>
      <c r="I145" s="3">
        <v>3</v>
      </c>
      <c r="J145" s="3">
        <v>4</v>
      </c>
      <c r="K145" s="3"/>
      <c r="L145" s="3">
        <v>19</v>
      </c>
      <c r="M145" s="139" t="s">
        <v>8</v>
      </c>
      <c r="N145" s="37" t="s">
        <v>1698</v>
      </c>
    </row>
    <row r="146" spans="1:14">
      <c r="A146" s="3">
        <v>140</v>
      </c>
      <c r="B146" s="4" t="s">
        <v>266</v>
      </c>
      <c r="C146" s="4" t="s">
        <v>267</v>
      </c>
      <c r="D146" s="3">
        <v>501</v>
      </c>
      <c r="E146" s="3" t="s">
        <v>236</v>
      </c>
      <c r="F146" s="53" t="s">
        <v>193</v>
      </c>
      <c r="G146" s="3">
        <v>6</v>
      </c>
      <c r="H146" s="3">
        <v>6</v>
      </c>
      <c r="I146" s="3">
        <v>3</v>
      </c>
      <c r="J146" s="3">
        <v>4</v>
      </c>
      <c r="K146" s="3"/>
      <c r="L146" s="3">
        <v>19</v>
      </c>
      <c r="M146" s="139" t="s">
        <v>8</v>
      </c>
      <c r="N146" s="37" t="s">
        <v>1698</v>
      </c>
    </row>
    <row r="147" spans="1:14">
      <c r="A147" s="3">
        <v>141</v>
      </c>
      <c r="B147" s="4" t="s">
        <v>268</v>
      </c>
      <c r="C147" s="4" t="s">
        <v>52</v>
      </c>
      <c r="D147" s="3">
        <v>501</v>
      </c>
      <c r="E147" s="3" t="s">
        <v>236</v>
      </c>
      <c r="F147" s="53" t="s">
        <v>193</v>
      </c>
      <c r="G147" s="3">
        <v>6</v>
      </c>
      <c r="H147" s="3">
        <v>6</v>
      </c>
      <c r="I147" s="3">
        <v>3</v>
      </c>
      <c r="J147" s="3">
        <v>4</v>
      </c>
      <c r="K147" s="3"/>
      <c r="L147" s="3">
        <v>19</v>
      </c>
      <c r="M147" s="139" t="s">
        <v>8</v>
      </c>
      <c r="N147" s="37" t="s">
        <v>1698</v>
      </c>
    </row>
    <row r="148" spans="1:14">
      <c r="A148" s="3">
        <v>142</v>
      </c>
      <c r="B148" s="4" t="s">
        <v>574</v>
      </c>
      <c r="C148" s="4" t="s">
        <v>46</v>
      </c>
      <c r="D148" s="3">
        <v>386</v>
      </c>
      <c r="E148" s="3">
        <v>6</v>
      </c>
      <c r="F148" s="53" t="s">
        <v>573</v>
      </c>
      <c r="G148" s="3">
        <v>6</v>
      </c>
      <c r="H148" s="3">
        <v>6</v>
      </c>
      <c r="I148" s="3">
        <v>5</v>
      </c>
      <c r="J148" s="3">
        <v>2</v>
      </c>
      <c r="K148" s="3"/>
      <c r="L148" s="3">
        <v>19</v>
      </c>
      <c r="M148" s="139" t="s">
        <v>8</v>
      </c>
      <c r="N148" s="37" t="s">
        <v>1698</v>
      </c>
    </row>
    <row r="149" spans="1:14">
      <c r="A149" s="3">
        <v>143</v>
      </c>
      <c r="B149" s="4" t="s">
        <v>602</v>
      </c>
      <c r="C149" s="4" t="s">
        <v>69</v>
      </c>
      <c r="D149" s="3">
        <v>377</v>
      </c>
      <c r="E149" s="3">
        <v>6</v>
      </c>
      <c r="F149" s="53" t="s">
        <v>1665</v>
      </c>
      <c r="G149" s="3">
        <v>4</v>
      </c>
      <c r="H149" s="3">
        <v>8</v>
      </c>
      <c r="I149" s="3">
        <v>5</v>
      </c>
      <c r="J149" s="3">
        <v>2</v>
      </c>
      <c r="K149" s="3"/>
      <c r="L149" s="3">
        <v>19</v>
      </c>
      <c r="M149" s="139" t="s">
        <v>8</v>
      </c>
      <c r="N149" s="37" t="s">
        <v>1698</v>
      </c>
    </row>
    <row r="150" spans="1:14">
      <c r="A150" s="3">
        <v>144</v>
      </c>
      <c r="B150" s="4" t="s">
        <v>697</v>
      </c>
      <c r="C150" s="4" t="s">
        <v>698</v>
      </c>
      <c r="D150" s="3" t="s">
        <v>659</v>
      </c>
      <c r="E150" s="3">
        <v>6</v>
      </c>
      <c r="F150" s="53" t="s">
        <v>660</v>
      </c>
      <c r="G150" s="3">
        <v>7</v>
      </c>
      <c r="H150" s="3">
        <v>6</v>
      </c>
      <c r="I150" s="3">
        <v>3</v>
      </c>
      <c r="J150" s="3">
        <v>3</v>
      </c>
      <c r="K150" s="3"/>
      <c r="L150" s="3">
        <v>19</v>
      </c>
      <c r="M150" s="139" t="s">
        <v>8</v>
      </c>
      <c r="N150" s="37" t="s">
        <v>1698</v>
      </c>
    </row>
    <row r="151" spans="1:14">
      <c r="A151" s="3">
        <v>145</v>
      </c>
      <c r="B151" s="4" t="s">
        <v>839</v>
      </c>
      <c r="C151" s="4" t="s">
        <v>840</v>
      </c>
      <c r="D151" s="3">
        <v>654</v>
      </c>
      <c r="E151" s="3">
        <v>6</v>
      </c>
      <c r="F151" s="53" t="s">
        <v>834</v>
      </c>
      <c r="G151" s="3">
        <v>7</v>
      </c>
      <c r="H151" s="3">
        <v>4</v>
      </c>
      <c r="I151" s="3">
        <v>5</v>
      </c>
      <c r="J151" s="3">
        <v>3</v>
      </c>
      <c r="K151" s="3"/>
      <c r="L151" s="3">
        <f>SUM(G151:J151)</f>
        <v>19</v>
      </c>
      <c r="M151" s="139" t="s">
        <v>8</v>
      </c>
      <c r="N151" s="37" t="s">
        <v>1698</v>
      </c>
    </row>
    <row r="152" spans="1:14">
      <c r="A152" s="3">
        <v>146</v>
      </c>
      <c r="B152" s="4" t="s">
        <v>1001</v>
      </c>
      <c r="C152" s="4" t="s">
        <v>288</v>
      </c>
      <c r="D152" s="3" t="s">
        <v>991</v>
      </c>
      <c r="E152" s="3">
        <v>6</v>
      </c>
      <c r="F152" s="53" t="s">
        <v>1673</v>
      </c>
      <c r="G152" s="3">
        <v>8</v>
      </c>
      <c r="H152" s="3">
        <v>4</v>
      </c>
      <c r="I152" s="3">
        <v>3</v>
      </c>
      <c r="J152" s="3">
        <v>4</v>
      </c>
      <c r="K152" s="3"/>
      <c r="L152" s="3">
        <f>SUM(G152:K152)</f>
        <v>19</v>
      </c>
      <c r="M152" s="139" t="s">
        <v>8</v>
      </c>
      <c r="N152" s="37" t="s">
        <v>1698</v>
      </c>
    </row>
    <row r="153" spans="1:14">
      <c r="A153" s="3">
        <v>147</v>
      </c>
      <c r="B153" s="4" t="s">
        <v>993</v>
      </c>
      <c r="C153" s="4" t="s">
        <v>218</v>
      </c>
      <c r="D153" s="3" t="s">
        <v>991</v>
      </c>
      <c r="E153" s="3">
        <v>6</v>
      </c>
      <c r="F153" s="53" t="s">
        <v>1673</v>
      </c>
      <c r="G153" s="3">
        <v>9</v>
      </c>
      <c r="H153" s="3">
        <v>6</v>
      </c>
      <c r="I153" s="3">
        <v>2</v>
      </c>
      <c r="J153" s="3">
        <v>2</v>
      </c>
      <c r="K153" s="3"/>
      <c r="L153" s="3">
        <f>SUM(G153:K153)</f>
        <v>19</v>
      </c>
      <c r="M153" s="139" t="s">
        <v>8</v>
      </c>
      <c r="N153" s="37" t="s">
        <v>1698</v>
      </c>
    </row>
    <row r="154" spans="1:14">
      <c r="A154" s="3">
        <v>148</v>
      </c>
      <c r="B154" s="4" t="s">
        <v>1034</v>
      </c>
      <c r="C154" s="4" t="s">
        <v>242</v>
      </c>
      <c r="D154" s="3">
        <v>244</v>
      </c>
      <c r="E154" s="3" t="s">
        <v>1022</v>
      </c>
      <c r="F154" s="53" t="s">
        <v>1669</v>
      </c>
      <c r="G154" s="3">
        <v>6</v>
      </c>
      <c r="H154" s="3">
        <v>4</v>
      </c>
      <c r="I154" s="3">
        <v>3</v>
      </c>
      <c r="J154" s="3">
        <v>6</v>
      </c>
      <c r="K154" s="3"/>
      <c r="L154" s="3">
        <v>19</v>
      </c>
      <c r="M154" s="139" t="s">
        <v>8</v>
      </c>
      <c r="N154" s="37" t="s">
        <v>1698</v>
      </c>
    </row>
    <row r="155" spans="1:14">
      <c r="A155" s="3">
        <v>149</v>
      </c>
      <c r="B155" s="4" t="s">
        <v>172</v>
      </c>
      <c r="C155" s="4" t="s">
        <v>288</v>
      </c>
      <c r="D155" s="3">
        <v>244</v>
      </c>
      <c r="E155" s="3" t="s">
        <v>1025</v>
      </c>
      <c r="F155" s="53" t="s">
        <v>1669</v>
      </c>
      <c r="G155" s="3">
        <v>8</v>
      </c>
      <c r="H155" s="3">
        <v>4</v>
      </c>
      <c r="I155" s="3">
        <v>4</v>
      </c>
      <c r="J155" s="3">
        <v>3</v>
      </c>
      <c r="K155" s="3"/>
      <c r="L155" s="3">
        <v>19</v>
      </c>
      <c r="M155" s="139" t="s">
        <v>8</v>
      </c>
      <c r="N155" s="37" t="s">
        <v>1698</v>
      </c>
    </row>
    <row r="156" spans="1:14">
      <c r="A156" s="3">
        <v>150</v>
      </c>
      <c r="B156" s="4" t="s">
        <v>1035</v>
      </c>
      <c r="C156" s="4" t="s">
        <v>17</v>
      </c>
      <c r="D156" s="3">
        <v>244</v>
      </c>
      <c r="E156" s="3" t="s">
        <v>1025</v>
      </c>
      <c r="F156" s="53" t="s">
        <v>1669</v>
      </c>
      <c r="G156" s="3">
        <v>8</v>
      </c>
      <c r="H156" s="3">
        <v>4</v>
      </c>
      <c r="I156" s="3">
        <v>5</v>
      </c>
      <c r="J156" s="3">
        <v>2</v>
      </c>
      <c r="K156" s="3"/>
      <c r="L156" s="3">
        <v>19</v>
      </c>
      <c r="M156" s="139" t="s">
        <v>8</v>
      </c>
      <c r="N156" s="37" t="s">
        <v>1698</v>
      </c>
    </row>
    <row r="157" spans="1:14">
      <c r="A157" s="3">
        <v>151</v>
      </c>
      <c r="B157" s="10" t="s">
        <v>1454</v>
      </c>
      <c r="C157" s="10" t="s">
        <v>681</v>
      </c>
      <c r="D157" s="14">
        <v>387</v>
      </c>
      <c r="E157" s="14">
        <v>6</v>
      </c>
      <c r="F157" s="15" t="s">
        <v>1445</v>
      </c>
      <c r="G157" s="17">
        <v>7</v>
      </c>
      <c r="H157" s="17">
        <v>4</v>
      </c>
      <c r="I157" s="17">
        <v>5</v>
      </c>
      <c r="J157" s="17">
        <v>3</v>
      </c>
      <c r="K157" s="14"/>
      <c r="L157" s="59">
        <v>19</v>
      </c>
      <c r="M157" s="140" t="s">
        <v>8</v>
      </c>
      <c r="N157" s="37" t="s">
        <v>1698</v>
      </c>
    </row>
    <row r="158" spans="1:14">
      <c r="A158" s="3">
        <v>152</v>
      </c>
      <c r="B158" s="1" t="s">
        <v>115</v>
      </c>
      <c r="C158" s="1" t="s">
        <v>44</v>
      </c>
      <c r="D158" s="37">
        <v>282</v>
      </c>
      <c r="E158" s="37" t="s">
        <v>236</v>
      </c>
      <c r="F158" s="54" t="s">
        <v>1533</v>
      </c>
      <c r="G158" s="1">
        <v>6</v>
      </c>
      <c r="H158" s="1">
        <v>6</v>
      </c>
      <c r="I158" s="1">
        <v>5</v>
      </c>
      <c r="J158" s="1">
        <v>2</v>
      </c>
      <c r="K158" s="1"/>
      <c r="L158" s="44">
        <v>19</v>
      </c>
      <c r="M158" s="134" t="s">
        <v>8</v>
      </c>
      <c r="N158" s="37" t="s">
        <v>1698</v>
      </c>
    </row>
    <row r="159" spans="1:14">
      <c r="A159" s="3">
        <v>153</v>
      </c>
      <c r="B159" s="1" t="s">
        <v>1554</v>
      </c>
      <c r="C159" s="1" t="s">
        <v>91</v>
      </c>
      <c r="D159" s="37">
        <v>282</v>
      </c>
      <c r="E159" s="37" t="s">
        <v>236</v>
      </c>
      <c r="F159" s="54" t="s">
        <v>1533</v>
      </c>
      <c r="G159" s="1">
        <v>5</v>
      </c>
      <c r="H159" s="1">
        <v>6</v>
      </c>
      <c r="I159" s="1">
        <v>5</v>
      </c>
      <c r="J159" s="1">
        <v>3</v>
      </c>
      <c r="K159" s="1"/>
      <c r="L159" s="44">
        <v>19</v>
      </c>
      <c r="M159" s="134" t="s">
        <v>8</v>
      </c>
      <c r="N159" s="37" t="s">
        <v>1698</v>
      </c>
    </row>
    <row r="160" spans="1:14">
      <c r="A160" s="3">
        <v>154</v>
      </c>
      <c r="B160" s="10" t="s">
        <v>1614</v>
      </c>
      <c r="C160" s="10" t="s">
        <v>244</v>
      </c>
      <c r="D160" s="38">
        <v>608</v>
      </c>
      <c r="E160" s="38">
        <v>6</v>
      </c>
      <c r="F160" s="55" t="s">
        <v>1667</v>
      </c>
      <c r="G160" s="10">
        <v>6</v>
      </c>
      <c r="H160" s="10">
        <v>6</v>
      </c>
      <c r="I160" s="10">
        <v>5</v>
      </c>
      <c r="J160" s="10">
        <v>2</v>
      </c>
      <c r="K160" s="1"/>
      <c r="L160" s="42">
        <v>19</v>
      </c>
      <c r="M160" s="134" t="s">
        <v>8</v>
      </c>
      <c r="N160" s="37" t="s">
        <v>1698</v>
      </c>
    </row>
    <row r="161" spans="1:14">
      <c r="A161" s="3">
        <v>155</v>
      </c>
      <c r="B161" s="10" t="s">
        <v>1615</v>
      </c>
      <c r="C161" s="10" t="s">
        <v>62</v>
      </c>
      <c r="D161" s="38">
        <v>608</v>
      </c>
      <c r="E161" s="38">
        <v>6</v>
      </c>
      <c r="F161" s="55" t="s">
        <v>1667</v>
      </c>
      <c r="G161" s="10">
        <v>6</v>
      </c>
      <c r="H161" s="10">
        <v>5</v>
      </c>
      <c r="I161" s="10">
        <v>5</v>
      </c>
      <c r="J161" s="10">
        <v>3</v>
      </c>
      <c r="K161" s="1"/>
      <c r="L161" s="42">
        <v>19</v>
      </c>
      <c r="M161" s="134" t="s">
        <v>8</v>
      </c>
      <c r="N161" s="37" t="s">
        <v>1698</v>
      </c>
    </row>
    <row r="162" spans="1:14">
      <c r="A162" s="3">
        <v>156</v>
      </c>
      <c r="B162" s="1" t="s">
        <v>1640</v>
      </c>
      <c r="C162" s="1" t="s">
        <v>1641</v>
      </c>
      <c r="D162" s="1">
        <v>493</v>
      </c>
      <c r="E162" s="1" t="s">
        <v>232</v>
      </c>
      <c r="F162" s="1" t="s">
        <v>1663</v>
      </c>
      <c r="G162" s="1">
        <v>7</v>
      </c>
      <c r="H162" s="1">
        <v>4</v>
      </c>
      <c r="I162" s="1">
        <v>5</v>
      </c>
      <c r="J162" s="1">
        <v>3</v>
      </c>
      <c r="K162" s="1"/>
      <c r="L162" s="37">
        <v>19</v>
      </c>
      <c r="M162" s="134" t="s">
        <v>8</v>
      </c>
      <c r="N162" s="37" t="s">
        <v>1698</v>
      </c>
    </row>
    <row r="163" spans="1:14">
      <c r="A163" s="3">
        <v>157</v>
      </c>
      <c r="B163" s="4" t="s">
        <v>269</v>
      </c>
      <c r="C163" s="4" t="s">
        <v>208</v>
      </c>
      <c r="D163" s="3">
        <v>501</v>
      </c>
      <c r="E163" s="3" t="s">
        <v>236</v>
      </c>
      <c r="F163" s="53" t="s">
        <v>193</v>
      </c>
      <c r="G163" s="3">
        <v>4</v>
      </c>
      <c r="H163" s="3">
        <v>8</v>
      </c>
      <c r="I163" s="3">
        <v>2</v>
      </c>
      <c r="J163" s="3">
        <v>4</v>
      </c>
      <c r="K163" s="3"/>
      <c r="L163" s="3">
        <v>18</v>
      </c>
      <c r="M163" s="139" t="s">
        <v>8</v>
      </c>
      <c r="N163" s="37" t="s">
        <v>1698</v>
      </c>
    </row>
    <row r="164" spans="1:14">
      <c r="A164" s="3">
        <v>158</v>
      </c>
      <c r="B164" s="4" t="s">
        <v>270</v>
      </c>
      <c r="C164" s="4" t="s">
        <v>38</v>
      </c>
      <c r="D164" s="3">
        <v>501</v>
      </c>
      <c r="E164" s="3" t="s">
        <v>236</v>
      </c>
      <c r="F164" s="53" t="s">
        <v>193</v>
      </c>
      <c r="G164" s="3">
        <v>6</v>
      </c>
      <c r="H164" s="3">
        <v>6</v>
      </c>
      <c r="I164" s="3">
        <v>2</v>
      </c>
      <c r="J164" s="3">
        <v>4</v>
      </c>
      <c r="K164" s="3"/>
      <c r="L164" s="32">
        <v>18</v>
      </c>
      <c r="M164" s="160" t="s">
        <v>8</v>
      </c>
      <c r="N164" s="37" t="s">
        <v>1698</v>
      </c>
    </row>
    <row r="165" spans="1:14">
      <c r="A165" s="3">
        <v>159</v>
      </c>
      <c r="B165" s="4" t="s">
        <v>271</v>
      </c>
      <c r="C165" s="4" t="s">
        <v>178</v>
      </c>
      <c r="D165" s="3">
        <v>501</v>
      </c>
      <c r="E165" s="3" t="s">
        <v>232</v>
      </c>
      <c r="F165" s="53" t="s">
        <v>193</v>
      </c>
      <c r="G165" s="3">
        <v>7</v>
      </c>
      <c r="H165" s="3">
        <v>6</v>
      </c>
      <c r="I165" s="3">
        <v>5</v>
      </c>
      <c r="J165" s="3">
        <v>0</v>
      </c>
      <c r="K165" s="3"/>
      <c r="L165" s="32">
        <v>18</v>
      </c>
      <c r="M165" s="160" t="s">
        <v>8</v>
      </c>
      <c r="N165" s="37" t="s">
        <v>1698</v>
      </c>
    </row>
    <row r="166" spans="1:14">
      <c r="A166" s="3">
        <v>160</v>
      </c>
      <c r="B166" s="4" t="s">
        <v>272</v>
      </c>
      <c r="C166" s="4" t="s">
        <v>58</v>
      </c>
      <c r="D166" s="3">
        <v>501</v>
      </c>
      <c r="E166" s="3" t="s">
        <v>232</v>
      </c>
      <c r="F166" s="53" t="s">
        <v>193</v>
      </c>
      <c r="G166" s="3">
        <v>5</v>
      </c>
      <c r="H166" s="3">
        <v>4</v>
      </c>
      <c r="I166" s="3">
        <v>3</v>
      </c>
      <c r="J166" s="3">
        <v>6</v>
      </c>
      <c r="K166" s="3"/>
      <c r="L166" s="32">
        <v>18</v>
      </c>
      <c r="M166" s="160" t="s">
        <v>8</v>
      </c>
      <c r="N166" s="37" t="s">
        <v>1698</v>
      </c>
    </row>
    <row r="167" spans="1:14">
      <c r="A167" s="3">
        <v>161</v>
      </c>
      <c r="B167" s="4" t="s">
        <v>273</v>
      </c>
      <c r="C167" s="4" t="s">
        <v>274</v>
      </c>
      <c r="D167" s="3">
        <v>501</v>
      </c>
      <c r="E167" s="3" t="s">
        <v>232</v>
      </c>
      <c r="F167" s="53" t="s">
        <v>193</v>
      </c>
      <c r="G167" s="3">
        <v>4</v>
      </c>
      <c r="H167" s="3">
        <v>8</v>
      </c>
      <c r="I167" s="3">
        <v>4</v>
      </c>
      <c r="J167" s="3">
        <v>2</v>
      </c>
      <c r="K167" s="3"/>
      <c r="L167" s="32">
        <v>18</v>
      </c>
      <c r="M167" s="160" t="s">
        <v>8</v>
      </c>
      <c r="N167" s="37" t="s">
        <v>1698</v>
      </c>
    </row>
    <row r="168" spans="1:14">
      <c r="A168" s="3">
        <v>162</v>
      </c>
      <c r="B168" s="4" t="s">
        <v>762</v>
      </c>
      <c r="C168" s="4" t="s">
        <v>216</v>
      </c>
      <c r="D168" s="3">
        <v>261</v>
      </c>
      <c r="E168" s="3">
        <v>6</v>
      </c>
      <c r="F168" s="53" t="s">
        <v>758</v>
      </c>
      <c r="G168" s="3">
        <v>9</v>
      </c>
      <c r="H168" s="3">
        <v>2</v>
      </c>
      <c r="I168" s="3">
        <v>4</v>
      </c>
      <c r="J168" s="3">
        <v>3</v>
      </c>
      <c r="K168" s="3"/>
      <c r="L168" s="32">
        <f>SUM(G168:K168)</f>
        <v>18</v>
      </c>
      <c r="M168" s="160" t="s">
        <v>8</v>
      </c>
      <c r="N168" s="37" t="s">
        <v>1698</v>
      </c>
    </row>
    <row r="169" spans="1:14">
      <c r="A169" s="3">
        <v>163</v>
      </c>
      <c r="B169" s="4" t="s">
        <v>898</v>
      </c>
      <c r="C169" s="4" t="s">
        <v>208</v>
      </c>
      <c r="D169" s="3">
        <v>384</v>
      </c>
      <c r="E169" s="3">
        <v>6</v>
      </c>
      <c r="F169" s="53" t="s">
        <v>882</v>
      </c>
      <c r="G169" s="3">
        <v>6</v>
      </c>
      <c r="H169" s="3">
        <v>4</v>
      </c>
      <c r="I169" s="3">
        <v>2</v>
      </c>
      <c r="J169" s="3">
        <v>6</v>
      </c>
      <c r="K169" s="3"/>
      <c r="L169" s="32">
        <f>SUM(G169:K169)</f>
        <v>18</v>
      </c>
      <c r="M169" s="160" t="s">
        <v>8</v>
      </c>
      <c r="N169" s="37" t="s">
        <v>1698</v>
      </c>
    </row>
    <row r="170" spans="1:14">
      <c r="A170" s="3">
        <v>164</v>
      </c>
      <c r="B170" s="4" t="s">
        <v>1036</v>
      </c>
      <c r="C170" s="4" t="s">
        <v>203</v>
      </c>
      <c r="D170" s="3">
        <v>244</v>
      </c>
      <c r="E170" s="3" t="s">
        <v>1025</v>
      </c>
      <c r="F170" s="53" t="s">
        <v>1669</v>
      </c>
      <c r="G170" s="3">
        <v>7</v>
      </c>
      <c r="H170" s="3">
        <v>8</v>
      </c>
      <c r="I170" s="3">
        <v>3</v>
      </c>
      <c r="J170" s="3">
        <v>0</v>
      </c>
      <c r="K170" s="3"/>
      <c r="L170" s="32">
        <v>18</v>
      </c>
      <c r="M170" s="160" t="s">
        <v>8</v>
      </c>
      <c r="N170" s="37" t="s">
        <v>1698</v>
      </c>
    </row>
    <row r="171" spans="1:14">
      <c r="A171" s="3">
        <v>165</v>
      </c>
      <c r="B171" s="4" t="s">
        <v>425</v>
      </c>
      <c r="C171" s="4" t="s">
        <v>208</v>
      </c>
      <c r="D171" s="3">
        <v>244</v>
      </c>
      <c r="E171" s="3" t="s">
        <v>1025</v>
      </c>
      <c r="F171" s="53" t="s">
        <v>1669</v>
      </c>
      <c r="G171" s="3">
        <v>8</v>
      </c>
      <c r="H171" s="3">
        <v>8</v>
      </c>
      <c r="I171" s="3">
        <v>3</v>
      </c>
      <c r="J171" s="3">
        <v>2</v>
      </c>
      <c r="K171" s="3"/>
      <c r="L171" s="32">
        <v>18</v>
      </c>
      <c r="M171" s="160" t="s">
        <v>8</v>
      </c>
      <c r="N171" s="37" t="s">
        <v>1698</v>
      </c>
    </row>
    <row r="172" spans="1:14">
      <c r="A172" s="3">
        <v>166</v>
      </c>
      <c r="B172" s="4" t="s">
        <v>1037</v>
      </c>
      <c r="C172" s="4" t="s">
        <v>67</v>
      </c>
      <c r="D172" s="3">
        <v>244</v>
      </c>
      <c r="E172" s="3" t="s">
        <v>1025</v>
      </c>
      <c r="F172" s="53" t="s">
        <v>1669</v>
      </c>
      <c r="G172" s="3">
        <v>8</v>
      </c>
      <c r="H172" s="3">
        <v>4</v>
      </c>
      <c r="I172" s="3">
        <v>4</v>
      </c>
      <c r="J172" s="3">
        <v>2</v>
      </c>
      <c r="K172" s="3"/>
      <c r="L172" s="32">
        <v>18</v>
      </c>
      <c r="M172" s="139" t="s">
        <v>8</v>
      </c>
      <c r="N172" s="37" t="s">
        <v>1698</v>
      </c>
    </row>
    <row r="173" spans="1:14">
      <c r="A173" s="3">
        <v>167</v>
      </c>
      <c r="B173" s="56" t="s">
        <v>1456</v>
      </c>
      <c r="C173" s="56" t="s">
        <v>314</v>
      </c>
      <c r="D173" s="61">
        <v>503</v>
      </c>
      <c r="E173" s="61">
        <v>6</v>
      </c>
      <c r="F173" s="63" t="s">
        <v>1679</v>
      </c>
      <c r="G173" s="56">
        <v>7</v>
      </c>
      <c r="H173" s="56">
        <v>6</v>
      </c>
      <c r="I173" s="56">
        <v>3</v>
      </c>
      <c r="J173" s="56">
        <v>2</v>
      </c>
      <c r="K173" s="56"/>
      <c r="L173" s="91">
        <v>18</v>
      </c>
      <c r="M173" s="141" t="s">
        <v>8</v>
      </c>
      <c r="N173" s="37" t="s">
        <v>1698</v>
      </c>
    </row>
    <row r="174" spans="1:14">
      <c r="A174" s="3">
        <v>168</v>
      </c>
      <c r="B174" s="56" t="s">
        <v>1457</v>
      </c>
      <c r="C174" s="56" t="s">
        <v>111</v>
      </c>
      <c r="D174" s="61">
        <v>503</v>
      </c>
      <c r="E174" s="61">
        <v>6</v>
      </c>
      <c r="F174" s="63" t="s">
        <v>1679</v>
      </c>
      <c r="G174" s="56">
        <v>7</v>
      </c>
      <c r="H174" s="56">
        <v>6</v>
      </c>
      <c r="I174" s="56">
        <v>3</v>
      </c>
      <c r="J174" s="56">
        <v>2</v>
      </c>
      <c r="K174" s="56"/>
      <c r="L174" s="91">
        <v>18</v>
      </c>
      <c r="M174" s="141" t="s">
        <v>8</v>
      </c>
      <c r="N174" s="37" t="s">
        <v>1698</v>
      </c>
    </row>
    <row r="175" spans="1:14">
      <c r="A175" s="3">
        <v>169</v>
      </c>
      <c r="B175" s="1" t="s">
        <v>1555</v>
      </c>
      <c r="C175" s="1" t="s">
        <v>809</v>
      </c>
      <c r="D175" s="37">
        <v>282</v>
      </c>
      <c r="E175" s="37" t="s">
        <v>236</v>
      </c>
      <c r="F175" s="54" t="s">
        <v>1533</v>
      </c>
      <c r="G175" s="1">
        <v>7</v>
      </c>
      <c r="H175" s="1">
        <v>2</v>
      </c>
      <c r="I175" s="1">
        <v>5</v>
      </c>
      <c r="J175" s="1">
        <v>4</v>
      </c>
      <c r="K175" s="1"/>
      <c r="L175" s="45">
        <v>18</v>
      </c>
      <c r="M175" s="134" t="s">
        <v>8</v>
      </c>
      <c r="N175" s="37" t="s">
        <v>1698</v>
      </c>
    </row>
    <row r="176" spans="1:14">
      <c r="A176" s="3">
        <v>170</v>
      </c>
      <c r="B176" s="10" t="s">
        <v>1611</v>
      </c>
      <c r="C176" s="10" t="s">
        <v>323</v>
      </c>
      <c r="D176" s="38">
        <v>608</v>
      </c>
      <c r="E176" s="38">
        <v>6</v>
      </c>
      <c r="F176" s="55" t="s">
        <v>1667</v>
      </c>
      <c r="G176" s="10">
        <v>7</v>
      </c>
      <c r="H176" s="10">
        <v>4</v>
      </c>
      <c r="I176" s="10">
        <v>5</v>
      </c>
      <c r="J176" s="10">
        <v>2</v>
      </c>
      <c r="K176" s="1"/>
      <c r="L176" s="92">
        <v>18</v>
      </c>
      <c r="M176" s="134" t="s">
        <v>8</v>
      </c>
      <c r="N176" s="37" t="s">
        <v>1698</v>
      </c>
    </row>
    <row r="177" spans="1:14">
      <c r="A177" s="3">
        <v>171</v>
      </c>
      <c r="B177" s="4" t="s">
        <v>275</v>
      </c>
      <c r="C177" s="4" t="s">
        <v>276</v>
      </c>
      <c r="D177" s="3">
        <v>501</v>
      </c>
      <c r="E177" s="3" t="s">
        <v>232</v>
      </c>
      <c r="F177" s="53" t="s">
        <v>193</v>
      </c>
      <c r="G177" s="3">
        <v>6</v>
      </c>
      <c r="H177" s="3">
        <v>4</v>
      </c>
      <c r="I177" s="3">
        <v>4</v>
      </c>
      <c r="J177" s="3">
        <v>3</v>
      </c>
      <c r="K177" s="3"/>
      <c r="L177" s="32">
        <v>17</v>
      </c>
      <c r="M177" s="139" t="s">
        <v>8</v>
      </c>
      <c r="N177" s="37" t="s">
        <v>1698</v>
      </c>
    </row>
    <row r="178" spans="1:14">
      <c r="A178" s="3">
        <v>172</v>
      </c>
      <c r="B178" s="4" t="s">
        <v>550</v>
      </c>
      <c r="C178" s="4" t="s">
        <v>551</v>
      </c>
      <c r="D178" s="3">
        <v>481</v>
      </c>
      <c r="E178" s="3">
        <v>6</v>
      </c>
      <c r="F178" s="53" t="s">
        <v>548</v>
      </c>
      <c r="G178" s="3">
        <v>5</v>
      </c>
      <c r="H178" s="3">
        <v>6</v>
      </c>
      <c r="I178" s="3">
        <v>5</v>
      </c>
      <c r="J178" s="3">
        <v>1</v>
      </c>
      <c r="K178" s="3"/>
      <c r="L178" s="32">
        <v>17</v>
      </c>
      <c r="M178" s="139" t="s">
        <v>8</v>
      </c>
      <c r="N178" s="37" t="s">
        <v>1698</v>
      </c>
    </row>
    <row r="179" spans="1:14">
      <c r="A179" s="3">
        <v>173</v>
      </c>
      <c r="B179" s="4" t="s">
        <v>899</v>
      </c>
      <c r="C179" s="4" t="s">
        <v>64</v>
      </c>
      <c r="D179" s="3">
        <v>384</v>
      </c>
      <c r="E179" s="3">
        <v>6</v>
      </c>
      <c r="F179" s="53" t="s">
        <v>882</v>
      </c>
      <c r="G179" s="3">
        <v>5</v>
      </c>
      <c r="H179" s="3">
        <v>6</v>
      </c>
      <c r="I179" s="3">
        <v>3</v>
      </c>
      <c r="J179" s="3">
        <v>3</v>
      </c>
      <c r="K179" s="3"/>
      <c r="L179" s="3">
        <f>SUM(G179:K179)</f>
        <v>17</v>
      </c>
      <c r="M179" s="139" t="s">
        <v>8</v>
      </c>
      <c r="N179" s="37" t="s">
        <v>1698</v>
      </c>
    </row>
    <row r="180" spans="1:14">
      <c r="A180" s="3">
        <v>174</v>
      </c>
      <c r="B180" s="4" t="s">
        <v>1004</v>
      </c>
      <c r="C180" s="4" t="s">
        <v>430</v>
      </c>
      <c r="D180" s="3" t="s">
        <v>991</v>
      </c>
      <c r="E180" s="3">
        <v>6</v>
      </c>
      <c r="F180" s="53" t="s">
        <v>1673</v>
      </c>
      <c r="G180" s="3">
        <v>3</v>
      </c>
      <c r="H180" s="3">
        <v>8</v>
      </c>
      <c r="I180" s="3">
        <v>3</v>
      </c>
      <c r="J180" s="3">
        <v>3</v>
      </c>
      <c r="K180" s="3"/>
      <c r="L180" s="3">
        <f>SUM(G180:K180)</f>
        <v>17</v>
      </c>
      <c r="M180" s="139" t="s">
        <v>8</v>
      </c>
      <c r="N180" s="37" t="s">
        <v>1698</v>
      </c>
    </row>
    <row r="181" spans="1:14">
      <c r="A181" s="3">
        <v>175</v>
      </c>
      <c r="B181" s="4" t="s">
        <v>1038</v>
      </c>
      <c r="C181" s="4" t="s">
        <v>46</v>
      </c>
      <c r="D181" s="3">
        <v>244</v>
      </c>
      <c r="E181" s="3" t="s">
        <v>1025</v>
      </c>
      <c r="F181" s="53" t="s">
        <v>1669</v>
      </c>
      <c r="G181" s="3">
        <v>5</v>
      </c>
      <c r="H181" s="3">
        <v>4</v>
      </c>
      <c r="I181" s="3">
        <v>4</v>
      </c>
      <c r="J181" s="3">
        <v>4</v>
      </c>
      <c r="K181" s="3"/>
      <c r="L181" s="3">
        <v>17</v>
      </c>
      <c r="M181" s="139" t="s">
        <v>8</v>
      </c>
      <c r="N181" s="37" t="s">
        <v>1698</v>
      </c>
    </row>
    <row r="182" spans="1:14">
      <c r="A182" s="3">
        <v>176</v>
      </c>
      <c r="B182" s="4" t="s">
        <v>1039</v>
      </c>
      <c r="C182" s="4" t="s">
        <v>17</v>
      </c>
      <c r="D182" s="3">
        <v>244</v>
      </c>
      <c r="E182" s="3" t="s">
        <v>1025</v>
      </c>
      <c r="F182" s="53" t="s">
        <v>1669</v>
      </c>
      <c r="G182" s="3">
        <v>8</v>
      </c>
      <c r="H182" s="3">
        <v>4</v>
      </c>
      <c r="I182" s="3">
        <v>4</v>
      </c>
      <c r="J182" s="3">
        <v>1</v>
      </c>
      <c r="K182" s="3"/>
      <c r="L182" s="3">
        <v>17</v>
      </c>
      <c r="M182" s="139" t="s">
        <v>8</v>
      </c>
      <c r="N182" s="37" t="s">
        <v>1698</v>
      </c>
    </row>
    <row r="183" spans="1:14">
      <c r="A183" s="3">
        <v>177</v>
      </c>
      <c r="B183" s="4" t="s">
        <v>1040</v>
      </c>
      <c r="C183" s="4" t="s">
        <v>38</v>
      </c>
      <c r="D183" s="3">
        <v>244</v>
      </c>
      <c r="E183" s="3" t="s">
        <v>1025</v>
      </c>
      <c r="F183" s="53" t="s">
        <v>1669</v>
      </c>
      <c r="G183" s="3">
        <v>7</v>
      </c>
      <c r="H183" s="3">
        <v>2</v>
      </c>
      <c r="I183" s="3">
        <v>5</v>
      </c>
      <c r="J183" s="3">
        <v>3</v>
      </c>
      <c r="K183" s="3"/>
      <c r="L183" s="3">
        <v>17</v>
      </c>
      <c r="M183" s="139" t="s">
        <v>8</v>
      </c>
      <c r="N183" s="37" t="s">
        <v>1698</v>
      </c>
    </row>
    <row r="184" spans="1:14">
      <c r="A184" s="3">
        <v>178</v>
      </c>
      <c r="B184" s="1" t="s">
        <v>1306</v>
      </c>
      <c r="C184" s="1" t="s">
        <v>380</v>
      </c>
      <c r="D184" s="66" t="s">
        <v>1307</v>
      </c>
      <c r="E184" s="37" t="s">
        <v>1308</v>
      </c>
      <c r="F184" s="65" t="s">
        <v>775</v>
      </c>
      <c r="G184" s="1">
        <v>5</v>
      </c>
      <c r="H184" s="1">
        <v>4</v>
      </c>
      <c r="I184" s="1">
        <v>5</v>
      </c>
      <c r="J184" s="1">
        <v>3</v>
      </c>
      <c r="K184" s="1"/>
      <c r="L184" s="90">
        <v>17</v>
      </c>
      <c r="M184" s="139" t="s">
        <v>8</v>
      </c>
      <c r="N184" s="37" t="s">
        <v>1698</v>
      </c>
    </row>
    <row r="185" spans="1:14">
      <c r="A185" s="3">
        <v>179</v>
      </c>
      <c r="B185" s="1" t="s">
        <v>1342</v>
      </c>
      <c r="C185" s="1" t="s">
        <v>1343</v>
      </c>
      <c r="D185" s="66">
        <v>251</v>
      </c>
      <c r="E185" s="37" t="s">
        <v>232</v>
      </c>
      <c r="F185" s="65" t="s">
        <v>1662</v>
      </c>
      <c r="G185" s="1">
        <v>6</v>
      </c>
      <c r="H185" s="1">
        <v>4</v>
      </c>
      <c r="I185" s="1">
        <v>3</v>
      </c>
      <c r="J185" s="1">
        <v>4</v>
      </c>
      <c r="K185" s="1"/>
      <c r="L185" s="90">
        <v>17</v>
      </c>
      <c r="M185" s="134" t="s">
        <v>8</v>
      </c>
      <c r="N185" s="37" t="s">
        <v>1698</v>
      </c>
    </row>
    <row r="186" spans="1:14">
      <c r="A186" s="3">
        <v>180</v>
      </c>
      <c r="B186" s="10" t="s">
        <v>1455</v>
      </c>
      <c r="C186" s="10" t="s">
        <v>647</v>
      </c>
      <c r="D186" s="17">
        <v>387</v>
      </c>
      <c r="E186" s="14">
        <v>6</v>
      </c>
      <c r="F186" s="15" t="s">
        <v>1445</v>
      </c>
      <c r="G186" s="17">
        <v>6</v>
      </c>
      <c r="H186" s="17">
        <v>6</v>
      </c>
      <c r="I186" s="17">
        <v>2</v>
      </c>
      <c r="J186" s="17">
        <v>3</v>
      </c>
      <c r="K186" s="14"/>
      <c r="L186" s="59">
        <v>17</v>
      </c>
      <c r="M186" s="140" t="s">
        <v>8</v>
      </c>
      <c r="N186" s="37" t="s">
        <v>1698</v>
      </c>
    </row>
    <row r="187" spans="1:14">
      <c r="A187" s="3">
        <v>181</v>
      </c>
      <c r="B187" s="4" t="s">
        <v>277</v>
      </c>
      <c r="C187" s="4" t="s">
        <v>116</v>
      </c>
      <c r="D187" s="3">
        <v>501</v>
      </c>
      <c r="E187" s="3" t="s">
        <v>232</v>
      </c>
      <c r="F187" s="53" t="s">
        <v>193</v>
      </c>
      <c r="G187" s="3">
        <v>6</v>
      </c>
      <c r="H187" s="3">
        <v>4</v>
      </c>
      <c r="I187" s="3">
        <v>3</v>
      </c>
      <c r="J187" s="3">
        <v>3</v>
      </c>
      <c r="K187" s="3"/>
      <c r="L187" s="3">
        <v>16</v>
      </c>
      <c r="M187" s="139" t="s">
        <v>8</v>
      </c>
      <c r="N187" s="37" t="s">
        <v>1698</v>
      </c>
    </row>
    <row r="188" spans="1:14">
      <c r="A188" s="3">
        <v>182</v>
      </c>
      <c r="B188" s="4" t="s">
        <v>278</v>
      </c>
      <c r="C188" s="4" t="s">
        <v>279</v>
      </c>
      <c r="D188" s="3">
        <v>501</v>
      </c>
      <c r="E188" s="3" t="s">
        <v>236</v>
      </c>
      <c r="F188" s="53" t="s">
        <v>193</v>
      </c>
      <c r="G188" s="3">
        <v>5</v>
      </c>
      <c r="H188" s="3">
        <v>6</v>
      </c>
      <c r="I188" s="3">
        <v>2</v>
      </c>
      <c r="J188" s="3">
        <v>3</v>
      </c>
      <c r="K188" s="3"/>
      <c r="L188" s="3">
        <v>16</v>
      </c>
      <c r="M188" s="139" t="s">
        <v>8</v>
      </c>
      <c r="N188" s="37" t="s">
        <v>1698</v>
      </c>
    </row>
    <row r="189" spans="1:14">
      <c r="A189" s="3">
        <v>183</v>
      </c>
      <c r="B189" s="4" t="s">
        <v>207</v>
      </c>
      <c r="C189" s="4" t="s">
        <v>71</v>
      </c>
      <c r="D189" s="3">
        <v>501</v>
      </c>
      <c r="E189" s="3" t="s">
        <v>236</v>
      </c>
      <c r="F189" s="53" t="s">
        <v>193</v>
      </c>
      <c r="G189" s="3">
        <v>5</v>
      </c>
      <c r="H189" s="3">
        <v>4</v>
      </c>
      <c r="I189" s="3">
        <v>4</v>
      </c>
      <c r="J189" s="3">
        <v>3</v>
      </c>
      <c r="K189" s="3"/>
      <c r="L189" s="3">
        <v>16</v>
      </c>
      <c r="M189" s="139" t="s">
        <v>8</v>
      </c>
      <c r="N189" s="37" t="s">
        <v>1698</v>
      </c>
    </row>
    <row r="190" spans="1:14">
      <c r="A190" s="3">
        <v>184</v>
      </c>
      <c r="B190" s="4" t="s">
        <v>280</v>
      </c>
      <c r="C190" s="4" t="s">
        <v>189</v>
      </c>
      <c r="D190" s="3">
        <v>501</v>
      </c>
      <c r="E190" s="3" t="s">
        <v>232</v>
      </c>
      <c r="F190" s="53" t="s">
        <v>193</v>
      </c>
      <c r="G190" s="3">
        <v>4</v>
      </c>
      <c r="H190" s="3">
        <v>8</v>
      </c>
      <c r="I190" s="3">
        <v>3</v>
      </c>
      <c r="J190" s="3">
        <v>1</v>
      </c>
      <c r="K190" s="3"/>
      <c r="L190" s="3">
        <v>16</v>
      </c>
      <c r="M190" s="139" t="s">
        <v>8</v>
      </c>
      <c r="N190" s="37" t="s">
        <v>1698</v>
      </c>
    </row>
    <row r="191" spans="1:14">
      <c r="A191" s="3">
        <v>185</v>
      </c>
      <c r="B191" s="4" t="s">
        <v>769</v>
      </c>
      <c r="C191" s="4" t="s">
        <v>42</v>
      </c>
      <c r="D191" s="3">
        <v>261</v>
      </c>
      <c r="E191" s="3">
        <v>6</v>
      </c>
      <c r="F191" s="53" t="s">
        <v>758</v>
      </c>
      <c r="G191" s="3">
        <v>4</v>
      </c>
      <c r="H191" s="3">
        <v>4</v>
      </c>
      <c r="I191" s="3">
        <v>4</v>
      </c>
      <c r="J191" s="3">
        <v>4</v>
      </c>
      <c r="K191" s="3"/>
      <c r="L191" s="3">
        <f>SUM(G191:K191)</f>
        <v>16</v>
      </c>
      <c r="M191" s="139" t="s">
        <v>8</v>
      </c>
      <c r="N191" s="37" t="s">
        <v>1698</v>
      </c>
    </row>
    <row r="192" spans="1:14">
      <c r="A192" s="3">
        <v>186</v>
      </c>
      <c r="B192" s="4" t="s">
        <v>836</v>
      </c>
      <c r="C192" s="4" t="s">
        <v>40</v>
      </c>
      <c r="D192" s="3">
        <v>654</v>
      </c>
      <c r="E192" s="3">
        <v>6</v>
      </c>
      <c r="F192" s="53" t="s">
        <v>834</v>
      </c>
      <c r="G192" s="3">
        <v>6</v>
      </c>
      <c r="H192" s="3">
        <v>4</v>
      </c>
      <c r="I192" s="3">
        <v>3</v>
      </c>
      <c r="J192" s="3">
        <v>3</v>
      </c>
      <c r="K192" s="3"/>
      <c r="L192" s="3">
        <f>SUM(G192:J192)</f>
        <v>16</v>
      </c>
      <c r="M192" s="139" t="s">
        <v>8</v>
      </c>
      <c r="N192" s="37" t="s">
        <v>1698</v>
      </c>
    </row>
    <row r="193" spans="1:14">
      <c r="A193" s="3">
        <v>187</v>
      </c>
      <c r="B193" s="4" t="s">
        <v>1041</v>
      </c>
      <c r="C193" s="4" t="s">
        <v>929</v>
      </c>
      <c r="D193" s="3">
        <v>244</v>
      </c>
      <c r="E193" s="3" t="s">
        <v>1025</v>
      </c>
      <c r="F193" s="53" t="s">
        <v>1669</v>
      </c>
      <c r="G193" s="3">
        <v>7</v>
      </c>
      <c r="H193" s="3">
        <v>2</v>
      </c>
      <c r="I193" s="3">
        <v>3</v>
      </c>
      <c r="J193" s="3">
        <v>4</v>
      </c>
      <c r="K193" s="3"/>
      <c r="L193" s="3">
        <v>16</v>
      </c>
      <c r="M193" s="139" t="s">
        <v>8</v>
      </c>
      <c r="N193" s="37" t="s">
        <v>1698</v>
      </c>
    </row>
    <row r="194" spans="1:14">
      <c r="A194" s="3">
        <v>188</v>
      </c>
      <c r="B194" s="8" t="s">
        <v>1254</v>
      </c>
      <c r="C194" s="8" t="s">
        <v>208</v>
      </c>
      <c r="D194" s="9">
        <v>538</v>
      </c>
      <c r="E194" s="9">
        <v>6</v>
      </c>
      <c r="F194" s="80" t="s">
        <v>1675</v>
      </c>
      <c r="G194" s="8">
        <v>5</v>
      </c>
      <c r="H194" s="8">
        <v>4</v>
      </c>
      <c r="I194" s="8">
        <v>4</v>
      </c>
      <c r="J194" s="8">
        <v>3</v>
      </c>
      <c r="K194" s="8"/>
      <c r="L194" s="75">
        <v>16</v>
      </c>
      <c r="M194" s="132" t="s">
        <v>8</v>
      </c>
      <c r="N194" s="37" t="s">
        <v>1698</v>
      </c>
    </row>
    <row r="195" spans="1:14">
      <c r="A195" s="3">
        <v>189</v>
      </c>
      <c r="B195" s="8" t="s">
        <v>1259</v>
      </c>
      <c r="C195" s="8" t="s">
        <v>167</v>
      </c>
      <c r="D195" s="9">
        <v>538</v>
      </c>
      <c r="E195" s="9">
        <v>6</v>
      </c>
      <c r="F195" s="80" t="s">
        <v>1675</v>
      </c>
      <c r="G195" s="8">
        <v>7</v>
      </c>
      <c r="H195" s="8">
        <v>4</v>
      </c>
      <c r="I195" s="8">
        <v>3</v>
      </c>
      <c r="J195" s="8">
        <v>2</v>
      </c>
      <c r="K195" s="8"/>
      <c r="L195" s="75">
        <v>16</v>
      </c>
      <c r="M195" s="132" t="s">
        <v>8</v>
      </c>
      <c r="N195" s="37" t="s">
        <v>1698</v>
      </c>
    </row>
    <row r="196" spans="1:14">
      <c r="A196" s="3">
        <v>190</v>
      </c>
      <c r="B196" s="8" t="s">
        <v>1344</v>
      </c>
      <c r="C196" s="8" t="s">
        <v>52</v>
      </c>
      <c r="D196" s="96">
        <v>251</v>
      </c>
      <c r="E196" s="9" t="s">
        <v>232</v>
      </c>
      <c r="F196" s="97" t="s">
        <v>1662</v>
      </c>
      <c r="G196" s="8">
        <v>6</v>
      </c>
      <c r="H196" s="8">
        <v>4</v>
      </c>
      <c r="I196" s="8">
        <v>2</v>
      </c>
      <c r="J196" s="8">
        <v>4</v>
      </c>
      <c r="K196" s="8"/>
      <c r="L196" s="98">
        <v>16</v>
      </c>
      <c r="M196" s="132" t="s">
        <v>8</v>
      </c>
      <c r="N196" s="37" t="s">
        <v>1698</v>
      </c>
    </row>
    <row r="197" spans="1:14">
      <c r="A197" s="3">
        <v>191</v>
      </c>
      <c r="B197" s="10" t="s">
        <v>1368</v>
      </c>
      <c r="C197" s="10" t="s">
        <v>216</v>
      </c>
      <c r="D197" s="14">
        <v>387</v>
      </c>
      <c r="E197" s="14">
        <v>6</v>
      </c>
      <c r="F197" s="16" t="s">
        <v>1377</v>
      </c>
      <c r="G197" s="17">
        <v>6</v>
      </c>
      <c r="H197" s="17">
        <v>6</v>
      </c>
      <c r="I197" s="17">
        <v>4</v>
      </c>
      <c r="J197" s="17">
        <v>0</v>
      </c>
      <c r="K197" s="14"/>
      <c r="L197" s="59">
        <v>16</v>
      </c>
      <c r="M197" s="140" t="s">
        <v>8</v>
      </c>
      <c r="N197" s="37" t="s">
        <v>1698</v>
      </c>
    </row>
    <row r="198" spans="1:14">
      <c r="A198" s="3">
        <v>192</v>
      </c>
      <c r="B198" s="1" t="s">
        <v>1489</v>
      </c>
      <c r="C198" s="1" t="s">
        <v>75</v>
      </c>
      <c r="D198" s="37">
        <v>388</v>
      </c>
      <c r="E198" s="37" t="s">
        <v>236</v>
      </c>
      <c r="F198" s="54" t="s">
        <v>1480</v>
      </c>
      <c r="G198" s="1">
        <v>8</v>
      </c>
      <c r="H198" s="1">
        <v>3</v>
      </c>
      <c r="I198" s="1">
        <v>1</v>
      </c>
      <c r="J198" s="1">
        <v>2</v>
      </c>
      <c r="K198" s="1"/>
      <c r="L198" s="41">
        <v>16</v>
      </c>
      <c r="M198" s="134" t="s">
        <v>8</v>
      </c>
      <c r="N198" s="37" t="s">
        <v>1698</v>
      </c>
    </row>
    <row r="199" spans="1:14">
      <c r="A199" s="3">
        <v>193</v>
      </c>
      <c r="B199" s="4" t="s">
        <v>166</v>
      </c>
      <c r="C199" s="4" t="s">
        <v>44</v>
      </c>
      <c r="D199" s="3">
        <v>501</v>
      </c>
      <c r="E199" s="3" t="s">
        <v>236</v>
      </c>
      <c r="F199" s="53" t="s">
        <v>193</v>
      </c>
      <c r="G199" s="3">
        <v>6</v>
      </c>
      <c r="H199" s="3">
        <v>0</v>
      </c>
      <c r="I199" s="3">
        <v>3</v>
      </c>
      <c r="J199" s="3">
        <v>6</v>
      </c>
      <c r="K199" s="3"/>
      <c r="L199" s="3">
        <v>15</v>
      </c>
      <c r="M199" s="139" t="s">
        <v>8</v>
      </c>
      <c r="N199" s="37" t="s">
        <v>1698</v>
      </c>
    </row>
    <row r="200" spans="1:14">
      <c r="A200" s="3">
        <v>194</v>
      </c>
      <c r="B200" s="4" t="s">
        <v>281</v>
      </c>
      <c r="C200" s="4" t="s">
        <v>91</v>
      </c>
      <c r="D200" s="3">
        <v>501</v>
      </c>
      <c r="E200" s="3" t="s">
        <v>236</v>
      </c>
      <c r="F200" s="53" t="s">
        <v>193</v>
      </c>
      <c r="G200" s="3">
        <v>6</v>
      </c>
      <c r="H200" s="3">
        <v>0</v>
      </c>
      <c r="I200" s="3">
        <v>3</v>
      </c>
      <c r="J200" s="3">
        <v>6</v>
      </c>
      <c r="K200" s="3"/>
      <c r="L200" s="3">
        <v>15</v>
      </c>
      <c r="M200" s="139" t="s">
        <v>8</v>
      </c>
      <c r="N200" s="37" t="s">
        <v>1698</v>
      </c>
    </row>
    <row r="201" spans="1:14">
      <c r="A201" s="3">
        <v>195</v>
      </c>
      <c r="B201" s="4" t="s">
        <v>282</v>
      </c>
      <c r="C201" s="4" t="s">
        <v>91</v>
      </c>
      <c r="D201" s="3">
        <v>501</v>
      </c>
      <c r="E201" s="3" t="s">
        <v>236</v>
      </c>
      <c r="F201" s="53" t="s">
        <v>193</v>
      </c>
      <c r="G201" s="3">
        <v>3</v>
      </c>
      <c r="H201" s="3">
        <v>6</v>
      </c>
      <c r="I201" s="3">
        <v>2</v>
      </c>
      <c r="J201" s="3">
        <v>4</v>
      </c>
      <c r="K201" s="3"/>
      <c r="L201" s="3">
        <v>15</v>
      </c>
      <c r="M201" s="139" t="s">
        <v>8</v>
      </c>
      <c r="N201" s="37" t="s">
        <v>1698</v>
      </c>
    </row>
    <row r="202" spans="1:14">
      <c r="A202" s="3">
        <v>196</v>
      </c>
      <c r="B202" s="4" t="s">
        <v>283</v>
      </c>
      <c r="C202" s="4" t="s">
        <v>64</v>
      </c>
      <c r="D202" s="3">
        <v>501</v>
      </c>
      <c r="E202" s="3" t="s">
        <v>236</v>
      </c>
      <c r="F202" s="53" t="s">
        <v>193</v>
      </c>
      <c r="G202" s="3">
        <v>5</v>
      </c>
      <c r="H202" s="3">
        <v>4</v>
      </c>
      <c r="I202" s="3">
        <v>2</v>
      </c>
      <c r="J202" s="3">
        <v>4</v>
      </c>
      <c r="K202" s="3"/>
      <c r="L202" s="3">
        <v>15</v>
      </c>
      <c r="M202" s="139" t="s">
        <v>8</v>
      </c>
      <c r="N202" s="37" t="s">
        <v>1698</v>
      </c>
    </row>
    <row r="203" spans="1:14">
      <c r="A203" s="3">
        <v>197</v>
      </c>
      <c r="B203" s="4" t="s">
        <v>231</v>
      </c>
      <c r="C203" s="4" t="s">
        <v>208</v>
      </c>
      <c r="D203" s="3">
        <v>501</v>
      </c>
      <c r="E203" s="3" t="s">
        <v>232</v>
      </c>
      <c r="F203" s="53" t="s">
        <v>193</v>
      </c>
      <c r="G203" s="3">
        <v>6</v>
      </c>
      <c r="H203" s="3">
        <v>2</v>
      </c>
      <c r="I203" s="3">
        <v>4</v>
      </c>
      <c r="J203" s="3">
        <v>3</v>
      </c>
      <c r="K203" s="3"/>
      <c r="L203" s="3">
        <v>15</v>
      </c>
      <c r="M203" s="139" t="s">
        <v>8</v>
      </c>
      <c r="N203" s="37" t="s">
        <v>1698</v>
      </c>
    </row>
    <row r="204" spans="1:14">
      <c r="A204" s="3">
        <v>198</v>
      </c>
      <c r="B204" s="4" t="s">
        <v>696</v>
      </c>
      <c r="C204" s="4" t="s">
        <v>50</v>
      </c>
      <c r="D204" s="3" t="s">
        <v>659</v>
      </c>
      <c r="E204" s="3">
        <v>6</v>
      </c>
      <c r="F204" s="53" t="s">
        <v>660</v>
      </c>
      <c r="G204" s="3">
        <v>6</v>
      </c>
      <c r="H204" s="3">
        <v>2</v>
      </c>
      <c r="I204" s="3">
        <v>3</v>
      </c>
      <c r="J204" s="3">
        <v>4</v>
      </c>
      <c r="K204" s="3"/>
      <c r="L204" s="3">
        <v>15</v>
      </c>
      <c r="M204" s="139" t="s">
        <v>8</v>
      </c>
      <c r="N204" s="37" t="s">
        <v>1698</v>
      </c>
    </row>
    <row r="205" spans="1:14">
      <c r="A205" s="3">
        <v>199</v>
      </c>
      <c r="B205" s="1" t="s">
        <v>1346</v>
      </c>
      <c r="C205" s="1" t="s">
        <v>67</v>
      </c>
      <c r="D205" s="66">
        <v>251</v>
      </c>
      <c r="E205" s="37" t="s">
        <v>232</v>
      </c>
      <c r="F205" s="65" t="s">
        <v>1662</v>
      </c>
      <c r="G205" s="1">
        <v>5</v>
      </c>
      <c r="H205" s="1">
        <v>4</v>
      </c>
      <c r="I205" s="1">
        <v>2</v>
      </c>
      <c r="J205" s="1">
        <v>4</v>
      </c>
      <c r="K205" s="1"/>
      <c r="L205" s="90">
        <v>15</v>
      </c>
      <c r="M205" s="134" t="s">
        <v>8</v>
      </c>
      <c r="N205" s="37" t="s">
        <v>1698</v>
      </c>
    </row>
    <row r="206" spans="1:14">
      <c r="A206" s="3">
        <v>200</v>
      </c>
      <c r="B206" s="10" t="s">
        <v>1612</v>
      </c>
      <c r="C206" s="10" t="s">
        <v>26</v>
      </c>
      <c r="D206" s="38">
        <v>608</v>
      </c>
      <c r="E206" s="38">
        <v>6</v>
      </c>
      <c r="F206" s="55" t="s">
        <v>1667</v>
      </c>
      <c r="G206" s="10">
        <v>6</v>
      </c>
      <c r="H206" s="10">
        <v>4</v>
      </c>
      <c r="I206" s="10">
        <v>5</v>
      </c>
      <c r="J206" s="10">
        <v>0</v>
      </c>
      <c r="K206" s="1"/>
      <c r="L206" s="42">
        <v>15</v>
      </c>
      <c r="M206" s="134" t="s">
        <v>8</v>
      </c>
      <c r="N206" s="37" t="s">
        <v>1698</v>
      </c>
    </row>
    <row r="207" spans="1:14">
      <c r="A207" s="3">
        <v>201</v>
      </c>
      <c r="B207" s="1" t="s">
        <v>1642</v>
      </c>
      <c r="C207" s="1" t="s">
        <v>69</v>
      </c>
      <c r="D207" s="1">
        <v>493</v>
      </c>
      <c r="E207" s="1" t="s">
        <v>1639</v>
      </c>
      <c r="F207" s="1" t="s">
        <v>1663</v>
      </c>
      <c r="G207" s="1">
        <v>7</v>
      </c>
      <c r="H207" s="1">
        <v>4</v>
      </c>
      <c r="I207" s="1">
        <v>3</v>
      </c>
      <c r="J207" s="1">
        <v>1</v>
      </c>
      <c r="K207" s="1"/>
      <c r="L207" s="37">
        <v>15</v>
      </c>
      <c r="M207" s="134" t="s">
        <v>8</v>
      </c>
      <c r="N207" s="37" t="s">
        <v>1698</v>
      </c>
    </row>
    <row r="208" spans="1:14">
      <c r="A208" s="3">
        <v>202</v>
      </c>
      <c r="B208" s="4" t="s">
        <v>1042</v>
      </c>
      <c r="C208" s="4" t="s">
        <v>288</v>
      </c>
      <c r="D208" s="3">
        <v>244</v>
      </c>
      <c r="E208" s="3" t="s">
        <v>1022</v>
      </c>
      <c r="F208" s="53" t="s">
        <v>1669</v>
      </c>
      <c r="G208" s="3">
        <v>6</v>
      </c>
      <c r="H208" s="3">
        <v>2</v>
      </c>
      <c r="I208" s="3">
        <v>4</v>
      </c>
      <c r="J208" s="3">
        <v>2</v>
      </c>
      <c r="K208" s="3"/>
      <c r="L208" s="3">
        <v>14</v>
      </c>
      <c r="M208" s="139" t="s">
        <v>8</v>
      </c>
      <c r="N208" s="37" t="s">
        <v>1698</v>
      </c>
    </row>
    <row r="209" spans="1:14">
      <c r="A209" s="3">
        <v>203</v>
      </c>
      <c r="B209" s="10" t="s">
        <v>286</v>
      </c>
      <c r="C209" s="10" t="s">
        <v>644</v>
      </c>
      <c r="D209" s="38">
        <v>608</v>
      </c>
      <c r="E209" s="38">
        <v>6</v>
      </c>
      <c r="F209" s="55" t="s">
        <v>1667</v>
      </c>
      <c r="G209" s="10">
        <v>3</v>
      </c>
      <c r="H209" s="10">
        <v>6</v>
      </c>
      <c r="I209" s="10">
        <v>4</v>
      </c>
      <c r="J209" s="10">
        <v>1</v>
      </c>
      <c r="K209" s="1"/>
      <c r="L209" s="42">
        <v>14</v>
      </c>
      <c r="M209" s="134" t="s">
        <v>8</v>
      </c>
      <c r="N209" s="37" t="s">
        <v>1698</v>
      </c>
    </row>
    <row r="210" spans="1:14">
      <c r="A210" s="3">
        <v>204</v>
      </c>
      <c r="B210" s="4" t="s">
        <v>284</v>
      </c>
      <c r="C210" s="4" t="s">
        <v>285</v>
      </c>
      <c r="D210" s="3">
        <v>501</v>
      </c>
      <c r="E210" s="3" t="s">
        <v>236</v>
      </c>
      <c r="F210" s="53" t="s">
        <v>193</v>
      </c>
      <c r="G210" s="3">
        <v>7</v>
      </c>
      <c r="H210" s="3">
        <v>4</v>
      </c>
      <c r="I210" s="3">
        <v>1</v>
      </c>
      <c r="J210" s="3">
        <v>1</v>
      </c>
      <c r="K210" s="3"/>
      <c r="L210" s="3">
        <v>13</v>
      </c>
      <c r="M210" s="139" t="s">
        <v>8</v>
      </c>
      <c r="N210" s="37" t="s">
        <v>1698</v>
      </c>
    </row>
    <row r="211" spans="1:14">
      <c r="A211" s="3">
        <v>205</v>
      </c>
      <c r="B211" s="4" t="s">
        <v>286</v>
      </c>
      <c r="C211" s="4" t="s">
        <v>91</v>
      </c>
      <c r="D211" s="3">
        <v>501</v>
      </c>
      <c r="E211" s="3" t="s">
        <v>236</v>
      </c>
      <c r="F211" s="53" t="s">
        <v>193</v>
      </c>
      <c r="G211" s="3">
        <v>5</v>
      </c>
      <c r="H211" s="3">
        <v>4</v>
      </c>
      <c r="I211" s="3">
        <v>2</v>
      </c>
      <c r="J211" s="3">
        <v>2</v>
      </c>
      <c r="K211" s="3"/>
      <c r="L211" s="3">
        <v>13</v>
      </c>
      <c r="M211" s="139" t="s">
        <v>8</v>
      </c>
      <c r="N211" s="37" t="s">
        <v>1698</v>
      </c>
    </row>
    <row r="212" spans="1:14">
      <c r="A212" s="3">
        <v>206</v>
      </c>
      <c r="B212" s="4" t="s">
        <v>685</v>
      </c>
      <c r="C212" s="4" t="s">
        <v>328</v>
      </c>
      <c r="D212" s="3" t="s">
        <v>659</v>
      </c>
      <c r="E212" s="3">
        <v>6</v>
      </c>
      <c r="F212" s="53" t="s">
        <v>660</v>
      </c>
      <c r="G212" s="3">
        <v>7</v>
      </c>
      <c r="H212" s="3">
        <v>4</v>
      </c>
      <c r="I212" s="3">
        <v>1</v>
      </c>
      <c r="J212" s="3">
        <v>0</v>
      </c>
      <c r="K212" s="3"/>
      <c r="L212" s="3">
        <v>12</v>
      </c>
      <c r="M212" s="139" t="s">
        <v>8</v>
      </c>
      <c r="N212" s="37" t="s">
        <v>1698</v>
      </c>
    </row>
    <row r="213" spans="1:14">
      <c r="A213" s="3">
        <v>207</v>
      </c>
      <c r="B213" s="4" t="s">
        <v>1002</v>
      </c>
      <c r="C213" s="4" t="s">
        <v>58</v>
      </c>
      <c r="D213" s="3" t="s">
        <v>991</v>
      </c>
      <c r="E213" s="3">
        <v>6</v>
      </c>
      <c r="F213" s="53" t="s">
        <v>1673</v>
      </c>
      <c r="G213" s="3">
        <v>6</v>
      </c>
      <c r="H213" s="3">
        <v>0</v>
      </c>
      <c r="I213" s="3">
        <v>0</v>
      </c>
      <c r="J213" s="3">
        <v>6</v>
      </c>
      <c r="K213" s="3"/>
      <c r="L213" s="3">
        <f>SUM(G213:K213)</f>
        <v>12</v>
      </c>
      <c r="M213" s="139" t="s">
        <v>8</v>
      </c>
      <c r="N213" s="37" t="s">
        <v>1698</v>
      </c>
    </row>
    <row r="214" spans="1:14">
      <c r="A214" s="3">
        <v>208</v>
      </c>
      <c r="B214" s="4" t="s">
        <v>287</v>
      </c>
      <c r="C214" s="4" t="s">
        <v>288</v>
      </c>
      <c r="D214" s="3">
        <v>501</v>
      </c>
      <c r="E214" s="3" t="s">
        <v>232</v>
      </c>
      <c r="F214" s="53" t="s">
        <v>193</v>
      </c>
      <c r="G214" s="3">
        <v>4</v>
      </c>
      <c r="H214" s="3">
        <v>4</v>
      </c>
      <c r="I214" s="3">
        <v>3</v>
      </c>
      <c r="J214" s="3">
        <v>0</v>
      </c>
      <c r="K214" s="3"/>
      <c r="L214" s="3">
        <v>11</v>
      </c>
      <c r="M214" s="139" t="s">
        <v>8</v>
      </c>
      <c r="N214" s="37" t="s">
        <v>1698</v>
      </c>
    </row>
    <row r="215" spans="1:14">
      <c r="A215" s="3">
        <v>209</v>
      </c>
      <c r="B215" s="4" t="s">
        <v>838</v>
      </c>
      <c r="C215" s="4" t="s">
        <v>44</v>
      </c>
      <c r="D215" s="3">
        <v>654</v>
      </c>
      <c r="E215" s="3">
        <v>6</v>
      </c>
      <c r="F215" s="53" t="s">
        <v>834</v>
      </c>
      <c r="G215" s="3">
        <v>6</v>
      </c>
      <c r="H215" s="3">
        <v>0</v>
      </c>
      <c r="I215" s="3">
        <v>3</v>
      </c>
      <c r="J215" s="3">
        <v>2</v>
      </c>
      <c r="K215" s="3"/>
      <c r="L215" s="3">
        <f>SUM(G215:J215)</f>
        <v>11</v>
      </c>
      <c r="M215" s="139" t="s">
        <v>8</v>
      </c>
      <c r="N215" s="37" t="s">
        <v>1698</v>
      </c>
    </row>
    <row r="216" spans="1:14">
      <c r="A216" s="3">
        <v>210</v>
      </c>
      <c r="B216" s="1" t="s">
        <v>1492</v>
      </c>
      <c r="C216" s="1" t="s">
        <v>122</v>
      </c>
      <c r="D216" s="37">
        <v>388</v>
      </c>
      <c r="E216" s="37" t="s">
        <v>236</v>
      </c>
      <c r="F216" s="54" t="s">
        <v>1480</v>
      </c>
      <c r="G216" s="1">
        <v>5</v>
      </c>
      <c r="H216" s="1">
        <v>1</v>
      </c>
      <c r="I216" s="1">
        <v>3</v>
      </c>
      <c r="J216" s="1">
        <v>2</v>
      </c>
      <c r="K216" s="1"/>
      <c r="L216" s="41">
        <v>11</v>
      </c>
      <c r="M216" s="134" t="s">
        <v>8</v>
      </c>
      <c r="N216" s="37" t="s">
        <v>1698</v>
      </c>
    </row>
    <row r="217" spans="1:14">
      <c r="A217" s="3">
        <v>211</v>
      </c>
      <c r="B217" s="10" t="s">
        <v>1610</v>
      </c>
      <c r="C217" s="10" t="s">
        <v>421</v>
      </c>
      <c r="D217" s="38">
        <v>608</v>
      </c>
      <c r="E217" s="38">
        <v>6</v>
      </c>
      <c r="F217" s="55" t="s">
        <v>1667</v>
      </c>
      <c r="G217" s="10">
        <v>3</v>
      </c>
      <c r="H217" s="10">
        <v>4</v>
      </c>
      <c r="I217" s="10">
        <v>3</v>
      </c>
      <c r="J217" s="10">
        <v>1</v>
      </c>
      <c r="K217" s="1"/>
      <c r="L217" s="42">
        <v>11</v>
      </c>
      <c r="M217" s="134" t="s">
        <v>8</v>
      </c>
      <c r="N217" s="37" t="s">
        <v>1698</v>
      </c>
    </row>
    <row r="218" spans="1:14">
      <c r="A218" s="3">
        <v>212</v>
      </c>
      <c r="B218" s="4" t="s">
        <v>289</v>
      </c>
      <c r="C218" s="4" t="s">
        <v>91</v>
      </c>
      <c r="D218" s="3">
        <v>501</v>
      </c>
      <c r="E218" s="3" t="s">
        <v>232</v>
      </c>
      <c r="F218" s="53" t="s">
        <v>193</v>
      </c>
      <c r="G218" s="3">
        <v>4</v>
      </c>
      <c r="H218" s="3">
        <v>2</v>
      </c>
      <c r="I218" s="3">
        <v>2</v>
      </c>
      <c r="J218" s="3">
        <v>1</v>
      </c>
      <c r="K218" s="3"/>
      <c r="L218" s="3">
        <v>9</v>
      </c>
      <c r="M218" s="3" t="s">
        <v>8</v>
      </c>
      <c r="N218" s="37" t="s">
        <v>1698</v>
      </c>
    </row>
    <row r="219" spans="1:14">
      <c r="A219" s="3">
        <v>213</v>
      </c>
      <c r="B219" s="1" t="s">
        <v>1490</v>
      </c>
      <c r="C219" s="1" t="s">
        <v>1491</v>
      </c>
      <c r="D219" s="37">
        <v>388</v>
      </c>
      <c r="E219" s="37" t="s">
        <v>236</v>
      </c>
      <c r="F219" s="54" t="s">
        <v>1480</v>
      </c>
      <c r="G219" s="1">
        <v>3</v>
      </c>
      <c r="H219" s="1">
        <v>2</v>
      </c>
      <c r="I219" s="1">
        <v>3</v>
      </c>
      <c r="J219" s="1">
        <v>1</v>
      </c>
      <c r="K219" s="1"/>
      <c r="L219" s="41">
        <v>9</v>
      </c>
      <c r="M219" s="37" t="s">
        <v>8</v>
      </c>
      <c r="N219" s="37" t="s">
        <v>1698</v>
      </c>
    </row>
    <row r="220" spans="1:14">
      <c r="A220" s="3">
        <v>214</v>
      </c>
      <c r="B220" s="10" t="s">
        <v>1616</v>
      </c>
      <c r="C220" s="10" t="s">
        <v>941</v>
      </c>
      <c r="D220" s="38">
        <v>608</v>
      </c>
      <c r="E220" s="38">
        <v>6</v>
      </c>
      <c r="F220" s="55" t="s">
        <v>1667</v>
      </c>
      <c r="G220" s="10">
        <v>4</v>
      </c>
      <c r="H220" s="10">
        <v>2</v>
      </c>
      <c r="I220" s="10">
        <v>3</v>
      </c>
      <c r="J220" s="10">
        <v>9</v>
      </c>
      <c r="K220" s="1"/>
      <c r="L220" s="42">
        <v>9</v>
      </c>
      <c r="M220" s="37" t="s">
        <v>8</v>
      </c>
      <c r="N220" s="37" t="s">
        <v>1698</v>
      </c>
    </row>
    <row r="221" spans="1:14">
      <c r="A221" s="3">
        <v>215</v>
      </c>
      <c r="B221" s="4" t="s">
        <v>290</v>
      </c>
      <c r="C221" s="4" t="s">
        <v>291</v>
      </c>
      <c r="D221" s="3">
        <v>501</v>
      </c>
      <c r="E221" s="3" t="s">
        <v>236</v>
      </c>
      <c r="F221" s="53" t="s">
        <v>193</v>
      </c>
      <c r="G221" s="3">
        <v>5</v>
      </c>
      <c r="H221" s="3">
        <v>0</v>
      </c>
      <c r="I221" s="3">
        <v>2</v>
      </c>
      <c r="J221" s="3">
        <v>1</v>
      </c>
      <c r="K221" s="3"/>
      <c r="L221" s="3">
        <v>8</v>
      </c>
      <c r="M221" s="3" t="s">
        <v>8</v>
      </c>
      <c r="N221" s="37" t="s">
        <v>1698</v>
      </c>
    </row>
  </sheetData>
  <autoFilter ref="L5:L217">
    <sortState ref="A8:M221">
      <sortCondition descending="1" ref="L5:L217"/>
    </sortState>
  </autoFilter>
  <mergeCells count="10">
    <mergeCell ref="N5:N6"/>
    <mergeCell ref="M5:M6"/>
    <mergeCell ref="G5:K5"/>
    <mergeCell ref="L5:L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N261"/>
  <sheetViews>
    <sheetView topLeftCell="A16" workbookViewId="0">
      <selection activeCell="N5" sqref="N5:N6"/>
    </sheetView>
  </sheetViews>
  <sheetFormatPr defaultRowHeight="15"/>
  <cols>
    <col min="1" max="1" width="5.28515625" style="36" customWidth="1"/>
    <col min="2" max="2" width="22.85546875" customWidth="1"/>
    <col min="3" max="3" width="14" customWidth="1"/>
    <col min="4" max="5" width="9.140625" style="36"/>
    <col min="6" max="6" width="28.7109375" style="52" customWidth="1"/>
    <col min="7" max="7" width="4.140625" customWidth="1"/>
    <col min="8" max="8" width="3.28515625" customWidth="1"/>
    <col min="9" max="9" width="4" customWidth="1"/>
    <col min="10" max="10" width="3.42578125" customWidth="1"/>
    <col min="11" max="11" width="4.7109375" customWidth="1"/>
    <col min="13" max="13" width="13.140625" style="36" customWidth="1"/>
    <col min="14" max="14" width="13.7109375" style="36" customWidth="1"/>
  </cols>
  <sheetData>
    <row r="3" spans="1:14">
      <c r="A3" s="95" t="s">
        <v>6</v>
      </c>
      <c r="C3" t="s">
        <v>11</v>
      </c>
    </row>
    <row r="5" spans="1:14" ht="45" customHeight="1">
      <c r="A5" s="165" t="s">
        <v>0</v>
      </c>
      <c r="B5" s="165" t="s">
        <v>1</v>
      </c>
      <c r="C5" s="165" t="s">
        <v>2</v>
      </c>
      <c r="D5" s="169" t="s">
        <v>4</v>
      </c>
      <c r="E5" s="169" t="s">
        <v>3</v>
      </c>
      <c r="F5" s="171" t="s">
        <v>5</v>
      </c>
      <c r="G5" s="162" t="s">
        <v>10</v>
      </c>
      <c r="H5" s="163"/>
      <c r="I5" s="163"/>
      <c r="J5" s="163"/>
      <c r="K5" s="164"/>
      <c r="L5" s="165" t="s">
        <v>7</v>
      </c>
      <c r="M5" s="167" t="s">
        <v>9</v>
      </c>
      <c r="N5" s="165" t="s">
        <v>1699</v>
      </c>
    </row>
    <row r="6" spans="1:14">
      <c r="A6" s="166"/>
      <c r="B6" s="166"/>
      <c r="C6" s="166"/>
      <c r="D6" s="170"/>
      <c r="E6" s="170"/>
      <c r="F6" s="172"/>
      <c r="G6" s="1">
        <v>1</v>
      </c>
      <c r="H6" s="1">
        <v>2</v>
      </c>
      <c r="I6" s="1">
        <v>3</v>
      </c>
      <c r="J6" s="1">
        <v>4</v>
      </c>
      <c r="K6" s="1">
        <v>5</v>
      </c>
      <c r="L6" s="166"/>
      <c r="M6" s="168"/>
      <c r="N6" s="166"/>
    </row>
    <row r="7" spans="1:14" s="107" customFormat="1">
      <c r="A7" s="111">
        <v>1</v>
      </c>
      <c r="B7" s="112" t="s">
        <v>494</v>
      </c>
      <c r="C7" s="112" t="s">
        <v>17</v>
      </c>
      <c r="D7" s="111">
        <v>585</v>
      </c>
      <c r="E7" s="111">
        <v>7</v>
      </c>
      <c r="F7" s="113" t="s">
        <v>1677</v>
      </c>
      <c r="G7" s="112">
        <v>12</v>
      </c>
      <c r="H7" s="112">
        <v>6</v>
      </c>
      <c r="I7" s="112">
        <v>10</v>
      </c>
      <c r="J7" s="112">
        <v>5</v>
      </c>
      <c r="K7" s="112"/>
      <c r="L7" s="114">
        <v>37</v>
      </c>
      <c r="M7" s="138" t="s">
        <v>8</v>
      </c>
      <c r="N7" s="111" t="s">
        <v>1658</v>
      </c>
    </row>
    <row r="8" spans="1:14" s="107" customFormat="1">
      <c r="A8" s="111">
        <v>2</v>
      </c>
      <c r="B8" s="112" t="s">
        <v>859</v>
      </c>
      <c r="C8" s="112" t="s">
        <v>35</v>
      </c>
      <c r="D8" s="111" t="s">
        <v>857</v>
      </c>
      <c r="E8" s="111">
        <v>7</v>
      </c>
      <c r="F8" s="113" t="s">
        <v>1661</v>
      </c>
      <c r="G8" s="112">
        <v>13</v>
      </c>
      <c r="H8" s="112">
        <v>9</v>
      </c>
      <c r="I8" s="112">
        <v>9</v>
      </c>
      <c r="J8" s="112">
        <v>5</v>
      </c>
      <c r="K8" s="112"/>
      <c r="L8" s="114">
        <v>36</v>
      </c>
      <c r="M8" s="138" t="s">
        <v>8</v>
      </c>
      <c r="N8" s="111" t="s">
        <v>1658</v>
      </c>
    </row>
    <row r="9" spans="1:14" s="107" customFormat="1">
      <c r="A9" s="111">
        <v>3</v>
      </c>
      <c r="B9" s="112" t="s">
        <v>1224</v>
      </c>
      <c r="C9" s="112" t="s">
        <v>681</v>
      </c>
      <c r="D9" s="111">
        <v>378</v>
      </c>
      <c r="E9" s="111" t="s">
        <v>159</v>
      </c>
      <c r="F9" s="113" t="s">
        <v>1680</v>
      </c>
      <c r="G9" s="112">
        <v>15</v>
      </c>
      <c r="H9" s="112">
        <v>7</v>
      </c>
      <c r="I9" s="112">
        <v>8</v>
      </c>
      <c r="J9" s="112">
        <v>10</v>
      </c>
      <c r="K9" s="112"/>
      <c r="L9" s="114">
        <v>36</v>
      </c>
      <c r="M9" s="138" t="s">
        <v>8</v>
      </c>
      <c r="N9" s="111" t="s">
        <v>1658</v>
      </c>
    </row>
    <row r="10" spans="1:14" s="107" customFormat="1">
      <c r="A10" s="111">
        <v>4</v>
      </c>
      <c r="B10" s="112" t="s">
        <v>1251</v>
      </c>
      <c r="C10" s="112" t="s">
        <v>17</v>
      </c>
      <c r="D10" s="111">
        <v>538</v>
      </c>
      <c r="E10" s="111">
        <v>7</v>
      </c>
      <c r="F10" s="113" t="s">
        <v>1681</v>
      </c>
      <c r="G10" s="112">
        <v>13</v>
      </c>
      <c r="H10" s="112">
        <v>8</v>
      </c>
      <c r="I10" s="112">
        <v>10</v>
      </c>
      <c r="J10" s="112">
        <v>5</v>
      </c>
      <c r="K10" s="112"/>
      <c r="L10" s="114">
        <v>36</v>
      </c>
      <c r="M10" s="138" t="s">
        <v>8</v>
      </c>
      <c r="N10" s="111" t="s">
        <v>1658</v>
      </c>
    </row>
    <row r="11" spans="1:14" s="107" customFormat="1">
      <c r="A11" s="111">
        <v>5</v>
      </c>
      <c r="B11" s="112" t="s">
        <v>1252</v>
      </c>
      <c r="C11" s="112" t="s">
        <v>133</v>
      </c>
      <c r="D11" s="111">
        <v>538</v>
      </c>
      <c r="E11" s="111">
        <v>7</v>
      </c>
      <c r="F11" s="113" t="s">
        <v>1681</v>
      </c>
      <c r="G11" s="112">
        <v>12</v>
      </c>
      <c r="H11" s="112">
        <v>10</v>
      </c>
      <c r="I11" s="112">
        <v>10</v>
      </c>
      <c r="J11" s="112">
        <v>3</v>
      </c>
      <c r="K11" s="112"/>
      <c r="L11" s="114">
        <v>35</v>
      </c>
      <c r="M11" s="138" t="s">
        <v>8</v>
      </c>
      <c r="N11" s="111" t="s">
        <v>1659</v>
      </c>
    </row>
    <row r="12" spans="1:14" s="107" customFormat="1">
      <c r="A12" s="111">
        <v>6</v>
      </c>
      <c r="B12" s="112" t="s">
        <v>578</v>
      </c>
      <c r="C12" s="112" t="s">
        <v>133</v>
      </c>
      <c r="D12" s="111">
        <v>386</v>
      </c>
      <c r="E12" s="111">
        <v>7</v>
      </c>
      <c r="F12" s="113" t="s">
        <v>573</v>
      </c>
      <c r="G12" s="112">
        <v>14</v>
      </c>
      <c r="H12" s="112">
        <v>8</v>
      </c>
      <c r="I12" s="112">
        <v>7</v>
      </c>
      <c r="J12" s="112">
        <v>5</v>
      </c>
      <c r="K12" s="112"/>
      <c r="L12" s="114">
        <v>34</v>
      </c>
      <c r="M12" s="138" t="s">
        <v>8</v>
      </c>
      <c r="N12" s="111" t="s">
        <v>1659</v>
      </c>
    </row>
    <row r="13" spans="1:14" s="107" customFormat="1">
      <c r="A13" s="111">
        <v>7</v>
      </c>
      <c r="B13" s="112" t="s">
        <v>781</v>
      </c>
      <c r="C13" s="112" t="s">
        <v>46</v>
      </c>
      <c r="D13" s="111">
        <v>261</v>
      </c>
      <c r="E13" s="111">
        <v>7</v>
      </c>
      <c r="F13" s="113" t="s">
        <v>775</v>
      </c>
      <c r="G13" s="112">
        <v>11</v>
      </c>
      <c r="H13" s="112">
        <v>8</v>
      </c>
      <c r="I13" s="112">
        <v>6</v>
      </c>
      <c r="J13" s="112">
        <v>9</v>
      </c>
      <c r="K13" s="112"/>
      <c r="L13" s="114">
        <f>SUM(G13:K13)</f>
        <v>34</v>
      </c>
      <c r="M13" s="138" t="s">
        <v>8</v>
      </c>
      <c r="N13" s="111" t="s">
        <v>1659</v>
      </c>
    </row>
    <row r="14" spans="1:14" s="107" customFormat="1">
      <c r="A14" s="111">
        <v>8</v>
      </c>
      <c r="B14" s="112" t="s">
        <v>1348</v>
      </c>
      <c r="C14" s="112" t="s">
        <v>222</v>
      </c>
      <c r="D14" s="144">
        <v>251</v>
      </c>
      <c r="E14" s="111" t="s">
        <v>159</v>
      </c>
      <c r="F14" s="145" t="s">
        <v>1662</v>
      </c>
      <c r="G14" s="112">
        <v>14</v>
      </c>
      <c r="H14" s="112">
        <v>8</v>
      </c>
      <c r="I14" s="112">
        <v>8</v>
      </c>
      <c r="J14" s="112">
        <v>4</v>
      </c>
      <c r="K14" s="112"/>
      <c r="L14" s="114">
        <v>34</v>
      </c>
      <c r="M14" s="138" t="s">
        <v>8</v>
      </c>
      <c r="N14" s="111" t="s">
        <v>1659</v>
      </c>
    </row>
    <row r="15" spans="1:14" s="107" customFormat="1">
      <c r="A15" s="111">
        <v>9</v>
      </c>
      <c r="B15" s="112" t="s">
        <v>157</v>
      </c>
      <c r="C15" s="112" t="s">
        <v>158</v>
      </c>
      <c r="D15" s="111">
        <v>254</v>
      </c>
      <c r="E15" s="111" t="s">
        <v>159</v>
      </c>
      <c r="F15" s="113" t="s">
        <v>160</v>
      </c>
      <c r="G15" s="112">
        <v>10</v>
      </c>
      <c r="H15" s="112">
        <v>8</v>
      </c>
      <c r="I15" s="112">
        <v>10</v>
      </c>
      <c r="J15" s="112">
        <v>5</v>
      </c>
      <c r="K15" s="112"/>
      <c r="L15" s="114">
        <v>33</v>
      </c>
      <c r="M15" s="138" t="s">
        <v>8</v>
      </c>
      <c r="N15" s="111" t="s">
        <v>1659</v>
      </c>
    </row>
    <row r="16" spans="1:14" s="107" customFormat="1">
      <c r="A16" s="111">
        <v>10</v>
      </c>
      <c r="B16" s="112" t="s">
        <v>678</v>
      </c>
      <c r="C16" s="112" t="s">
        <v>238</v>
      </c>
      <c r="D16" s="111">
        <v>283</v>
      </c>
      <c r="E16" s="111">
        <v>7</v>
      </c>
      <c r="F16" s="113" t="s">
        <v>660</v>
      </c>
      <c r="G16" s="112">
        <v>11</v>
      </c>
      <c r="H16" s="112">
        <v>10</v>
      </c>
      <c r="I16" s="112">
        <v>7</v>
      </c>
      <c r="J16" s="112">
        <v>5</v>
      </c>
      <c r="K16" s="112"/>
      <c r="L16" s="114">
        <v>33</v>
      </c>
      <c r="M16" s="138" t="s">
        <v>8</v>
      </c>
      <c r="N16" s="111" t="s">
        <v>1659</v>
      </c>
    </row>
    <row r="17" spans="1:14" s="107" customFormat="1">
      <c r="A17" s="111">
        <v>11</v>
      </c>
      <c r="B17" s="112" t="s">
        <v>782</v>
      </c>
      <c r="C17" s="112" t="s">
        <v>17</v>
      </c>
      <c r="D17" s="111">
        <v>261</v>
      </c>
      <c r="E17" s="111">
        <v>7</v>
      </c>
      <c r="F17" s="113" t="s">
        <v>775</v>
      </c>
      <c r="G17" s="112">
        <v>12</v>
      </c>
      <c r="H17" s="112">
        <v>8</v>
      </c>
      <c r="I17" s="112">
        <v>4</v>
      </c>
      <c r="J17" s="112">
        <v>9</v>
      </c>
      <c r="K17" s="112"/>
      <c r="L17" s="114">
        <f>SUM(G17:K17)</f>
        <v>33</v>
      </c>
      <c r="M17" s="138" t="s">
        <v>8</v>
      </c>
      <c r="N17" s="111" t="s">
        <v>1659</v>
      </c>
    </row>
    <row r="18" spans="1:14" s="107" customFormat="1">
      <c r="A18" s="111">
        <v>12</v>
      </c>
      <c r="B18" s="112" t="s">
        <v>1225</v>
      </c>
      <c r="C18" s="112" t="s">
        <v>122</v>
      </c>
      <c r="D18" s="111">
        <v>378</v>
      </c>
      <c r="E18" s="111" t="s">
        <v>159</v>
      </c>
      <c r="F18" s="113" t="s">
        <v>1680</v>
      </c>
      <c r="G18" s="112">
        <v>12</v>
      </c>
      <c r="H18" s="112">
        <v>8</v>
      </c>
      <c r="I18" s="112">
        <v>8</v>
      </c>
      <c r="J18" s="112">
        <v>5</v>
      </c>
      <c r="K18" s="112"/>
      <c r="L18" s="114">
        <v>33</v>
      </c>
      <c r="M18" s="138" t="s">
        <v>8</v>
      </c>
      <c r="N18" s="111" t="s">
        <v>1659</v>
      </c>
    </row>
    <row r="19" spans="1:14" s="107" customFormat="1">
      <c r="A19" s="111">
        <v>13</v>
      </c>
      <c r="B19" s="112" t="s">
        <v>579</v>
      </c>
      <c r="C19" s="112" t="s">
        <v>167</v>
      </c>
      <c r="D19" s="111">
        <v>386</v>
      </c>
      <c r="E19" s="111">
        <v>7</v>
      </c>
      <c r="F19" s="113" t="s">
        <v>573</v>
      </c>
      <c r="G19" s="112">
        <v>12</v>
      </c>
      <c r="H19" s="112">
        <v>8</v>
      </c>
      <c r="I19" s="112">
        <v>7</v>
      </c>
      <c r="J19" s="112">
        <v>5</v>
      </c>
      <c r="K19" s="112"/>
      <c r="L19" s="114">
        <v>32</v>
      </c>
      <c r="M19" s="138" t="s">
        <v>8</v>
      </c>
      <c r="N19" s="111" t="s">
        <v>1659</v>
      </c>
    </row>
    <row r="20" spans="1:14" s="107" customFormat="1">
      <c r="A20" s="111">
        <v>14</v>
      </c>
      <c r="B20" s="112" t="s">
        <v>783</v>
      </c>
      <c r="C20" s="112" t="s">
        <v>262</v>
      </c>
      <c r="D20" s="111">
        <v>261</v>
      </c>
      <c r="E20" s="111">
        <v>7</v>
      </c>
      <c r="F20" s="113" t="s">
        <v>775</v>
      </c>
      <c r="G20" s="112">
        <v>9</v>
      </c>
      <c r="H20" s="112">
        <v>8</v>
      </c>
      <c r="I20" s="112">
        <v>6</v>
      </c>
      <c r="J20" s="112">
        <v>9</v>
      </c>
      <c r="K20" s="112"/>
      <c r="L20" s="114">
        <f>SUM(G20:K20)</f>
        <v>32</v>
      </c>
      <c r="M20" s="138" t="s">
        <v>8</v>
      </c>
      <c r="N20" s="111" t="s">
        <v>1659</v>
      </c>
    </row>
    <row r="21" spans="1:14" s="107" customFormat="1">
      <c r="A21" s="111">
        <v>15</v>
      </c>
      <c r="B21" s="112" t="s">
        <v>1223</v>
      </c>
      <c r="C21" s="112" t="s">
        <v>244</v>
      </c>
      <c r="D21" s="111">
        <v>378</v>
      </c>
      <c r="E21" s="111" t="s">
        <v>159</v>
      </c>
      <c r="F21" s="113" t="s">
        <v>1680</v>
      </c>
      <c r="G21" s="112">
        <v>11</v>
      </c>
      <c r="H21" s="112">
        <v>8</v>
      </c>
      <c r="I21" s="112">
        <v>8</v>
      </c>
      <c r="J21" s="112">
        <v>5</v>
      </c>
      <c r="K21" s="112"/>
      <c r="L21" s="114">
        <v>32</v>
      </c>
      <c r="M21" s="138" t="s">
        <v>8</v>
      </c>
      <c r="N21" s="111" t="s">
        <v>1659</v>
      </c>
    </row>
    <row r="22" spans="1:14" s="107" customFormat="1">
      <c r="A22" s="111">
        <v>16</v>
      </c>
      <c r="B22" s="112" t="s">
        <v>1484</v>
      </c>
      <c r="C22" s="112" t="s">
        <v>58</v>
      </c>
      <c r="D22" s="111">
        <v>388</v>
      </c>
      <c r="E22" s="111" t="s">
        <v>159</v>
      </c>
      <c r="F22" s="113" t="s">
        <v>1485</v>
      </c>
      <c r="G22" s="112">
        <v>10</v>
      </c>
      <c r="H22" s="112">
        <v>4</v>
      </c>
      <c r="I22" s="112">
        <v>8</v>
      </c>
      <c r="J22" s="112">
        <v>10</v>
      </c>
      <c r="K22" s="112"/>
      <c r="L22" s="114">
        <v>32</v>
      </c>
      <c r="M22" s="138" t="s">
        <v>8</v>
      </c>
      <c r="N22" s="111" t="s">
        <v>1659</v>
      </c>
    </row>
    <row r="23" spans="1:14" s="107" customFormat="1">
      <c r="A23" s="111">
        <v>17</v>
      </c>
      <c r="B23" s="112" t="s">
        <v>1549</v>
      </c>
      <c r="C23" s="112" t="s">
        <v>17</v>
      </c>
      <c r="D23" s="111">
        <v>282</v>
      </c>
      <c r="E23" s="111" t="s">
        <v>293</v>
      </c>
      <c r="F23" s="113" t="s">
        <v>1533</v>
      </c>
      <c r="G23" s="112">
        <v>10</v>
      </c>
      <c r="H23" s="112">
        <v>10</v>
      </c>
      <c r="I23" s="112">
        <v>7</v>
      </c>
      <c r="J23" s="112">
        <v>5</v>
      </c>
      <c r="K23" s="112"/>
      <c r="L23" s="143">
        <v>32</v>
      </c>
      <c r="M23" s="138" t="s">
        <v>8</v>
      </c>
      <c r="N23" s="111" t="s">
        <v>1659</v>
      </c>
    </row>
    <row r="24" spans="1:14" s="107" customFormat="1">
      <c r="A24" s="111">
        <v>18</v>
      </c>
      <c r="B24" s="112" t="s">
        <v>166</v>
      </c>
      <c r="C24" s="112" t="s">
        <v>167</v>
      </c>
      <c r="D24" s="111">
        <v>254</v>
      </c>
      <c r="E24" s="111" t="s">
        <v>168</v>
      </c>
      <c r="F24" s="113" t="s">
        <v>160</v>
      </c>
      <c r="G24" s="112">
        <v>10</v>
      </c>
      <c r="H24" s="112">
        <v>6</v>
      </c>
      <c r="I24" s="112">
        <v>10</v>
      </c>
      <c r="J24" s="112">
        <v>5</v>
      </c>
      <c r="K24" s="112"/>
      <c r="L24" s="114">
        <v>31</v>
      </c>
      <c r="M24" s="138" t="s">
        <v>8</v>
      </c>
      <c r="N24" s="111" t="s">
        <v>1659</v>
      </c>
    </row>
    <row r="25" spans="1:14" s="107" customFormat="1">
      <c r="A25" s="111">
        <v>19</v>
      </c>
      <c r="B25" s="112" t="s">
        <v>654</v>
      </c>
      <c r="C25" s="112" t="s">
        <v>279</v>
      </c>
      <c r="D25" s="111">
        <v>223</v>
      </c>
      <c r="E25" s="111" t="s">
        <v>293</v>
      </c>
      <c r="F25" s="113" t="s">
        <v>632</v>
      </c>
      <c r="G25" s="112">
        <v>10</v>
      </c>
      <c r="H25" s="112">
        <v>8</v>
      </c>
      <c r="I25" s="112">
        <v>8</v>
      </c>
      <c r="J25" s="112">
        <v>5</v>
      </c>
      <c r="K25" s="112"/>
      <c r="L25" s="114">
        <v>31</v>
      </c>
      <c r="M25" s="138" t="s">
        <v>8</v>
      </c>
      <c r="N25" s="111" t="s">
        <v>1659</v>
      </c>
    </row>
    <row r="26" spans="1:14" s="107" customFormat="1">
      <c r="A26" s="111">
        <v>20</v>
      </c>
      <c r="B26" s="112" t="s">
        <v>784</v>
      </c>
      <c r="C26" s="112" t="s">
        <v>167</v>
      </c>
      <c r="D26" s="111">
        <v>261</v>
      </c>
      <c r="E26" s="111">
        <v>7</v>
      </c>
      <c r="F26" s="113" t="s">
        <v>775</v>
      </c>
      <c r="G26" s="112">
        <v>11</v>
      </c>
      <c r="H26" s="112">
        <v>4</v>
      </c>
      <c r="I26" s="112">
        <v>10</v>
      </c>
      <c r="J26" s="112">
        <v>6</v>
      </c>
      <c r="K26" s="112"/>
      <c r="L26" s="114">
        <f>SUM(G26:K26)</f>
        <v>31</v>
      </c>
      <c r="M26" s="138" t="s">
        <v>8</v>
      </c>
      <c r="N26" s="111" t="s">
        <v>1659</v>
      </c>
    </row>
    <row r="27" spans="1:14" s="107" customFormat="1">
      <c r="A27" s="111">
        <v>21</v>
      </c>
      <c r="B27" s="112" t="s">
        <v>498</v>
      </c>
      <c r="C27" s="112" t="s">
        <v>715</v>
      </c>
      <c r="D27" s="111">
        <v>261</v>
      </c>
      <c r="E27" s="111">
        <v>7</v>
      </c>
      <c r="F27" s="113" t="s">
        <v>775</v>
      </c>
      <c r="G27" s="112">
        <v>12</v>
      </c>
      <c r="H27" s="112">
        <v>8</v>
      </c>
      <c r="I27" s="112">
        <v>7</v>
      </c>
      <c r="J27" s="112">
        <v>4</v>
      </c>
      <c r="K27" s="112"/>
      <c r="L27" s="114">
        <f>SUM(G27:K27)</f>
        <v>31</v>
      </c>
      <c r="M27" s="138" t="s">
        <v>8</v>
      </c>
      <c r="N27" s="111" t="s">
        <v>1659</v>
      </c>
    </row>
    <row r="28" spans="1:14" s="107" customFormat="1">
      <c r="A28" s="111">
        <v>22</v>
      </c>
      <c r="B28" s="112" t="s">
        <v>1349</v>
      </c>
      <c r="C28" s="112" t="s">
        <v>17</v>
      </c>
      <c r="D28" s="144">
        <v>251</v>
      </c>
      <c r="E28" s="111" t="s">
        <v>159</v>
      </c>
      <c r="F28" s="145" t="s">
        <v>1662</v>
      </c>
      <c r="G28" s="112">
        <v>13</v>
      </c>
      <c r="H28" s="112">
        <v>8</v>
      </c>
      <c r="I28" s="112">
        <v>7</v>
      </c>
      <c r="J28" s="112">
        <v>3</v>
      </c>
      <c r="K28" s="112"/>
      <c r="L28" s="114">
        <v>31</v>
      </c>
      <c r="M28" s="138" t="s">
        <v>8</v>
      </c>
      <c r="N28" s="111" t="s">
        <v>1659</v>
      </c>
    </row>
    <row r="29" spans="1:14" s="107" customFormat="1">
      <c r="A29" s="111">
        <v>23</v>
      </c>
      <c r="B29" s="112" t="s">
        <v>1486</v>
      </c>
      <c r="C29" s="112" t="s">
        <v>21</v>
      </c>
      <c r="D29" s="111">
        <v>388</v>
      </c>
      <c r="E29" s="111" t="s">
        <v>159</v>
      </c>
      <c r="F29" s="113" t="s">
        <v>1485</v>
      </c>
      <c r="G29" s="112">
        <v>9</v>
      </c>
      <c r="H29" s="112">
        <v>4</v>
      </c>
      <c r="I29" s="112">
        <v>8</v>
      </c>
      <c r="J29" s="112">
        <v>10</v>
      </c>
      <c r="K29" s="112"/>
      <c r="L29" s="114">
        <v>31</v>
      </c>
      <c r="M29" s="138" t="s">
        <v>8</v>
      </c>
      <c r="N29" s="111" t="s">
        <v>1659</v>
      </c>
    </row>
    <row r="30" spans="1:14" s="107" customFormat="1">
      <c r="A30" s="111">
        <v>24</v>
      </c>
      <c r="B30" s="112" t="s">
        <v>1487</v>
      </c>
      <c r="C30" s="112" t="s">
        <v>129</v>
      </c>
      <c r="D30" s="111">
        <v>388</v>
      </c>
      <c r="E30" s="111" t="s">
        <v>159</v>
      </c>
      <c r="F30" s="113" t="s">
        <v>1485</v>
      </c>
      <c r="G30" s="112">
        <v>9</v>
      </c>
      <c r="H30" s="112">
        <v>4</v>
      </c>
      <c r="I30" s="112">
        <v>8</v>
      </c>
      <c r="J30" s="112">
        <v>10</v>
      </c>
      <c r="K30" s="112"/>
      <c r="L30" s="114">
        <v>31</v>
      </c>
      <c r="M30" s="138" t="s">
        <v>8</v>
      </c>
      <c r="N30" s="111" t="s">
        <v>1659</v>
      </c>
    </row>
    <row r="31" spans="1:14" s="107" customFormat="1">
      <c r="A31" s="111">
        <v>25</v>
      </c>
      <c r="B31" s="112" t="s">
        <v>1488</v>
      </c>
      <c r="C31" s="112" t="s">
        <v>222</v>
      </c>
      <c r="D31" s="111">
        <v>388</v>
      </c>
      <c r="E31" s="111" t="s">
        <v>159</v>
      </c>
      <c r="F31" s="113" t="s">
        <v>1485</v>
      </c>
      <c r="G31" s="112">
        <v>9</v>
      </c>
      <c r="H31" s="112">
        <v>4</v>
      </c>
      <c r="I31" s="112">
        <v>8</v>
      </c>
      <c r="J31" s="112">
        <v>10</v>
      </c>
      <c r="K31" s="112"/>
      <c r="L31" s="114">
        <v>31</v>
      </c>
      <c r="M31" s="138" t="s">
        <v>8</v>
      </c>
      <c r="N31" s="111" t="s">
        <v>1659</v>
      </c>
    </row>
    <row r="32" spans="1:14" s="107" customFormat="1">
      <c r="A32" s="111">
        <v>26</v>
      </c>
      <c r="B32" s="112" t="s">
        <v>674</v>
      </c>
      <c r="C32" s="112" t="s">
        <v>675</v>
      </c>
      <c r="D32" s="111">
        <v>283</v>
      </c>
      <c r="E32" s="111">
        <v>7</v>
      </c>
      <c r="F32" s="113" t="s">
        <v>660</v>
      </c>
      <c r="G32" s="112">
        <v>11</v>
      </c>
      <c r="H32" s="112">
        <v>4</v>
      </c>
      <c r="I32" s="112">
        <v>10</v>
      </c>
      <c r="J32" s="112">
        <v>5</v>
      </c>
      <c r="K32" s="112"/>
      <c r="L32" s="114">
        <v>30</v>
      </c>
      <c r="M32" s="138" t="s">
        <v>8</v>
      </c>
      <c r="N32" s="111" t="s">
        <v>1659</v>
      </c>
    </row>
    <row r="33" spans="1:14" s="107" customFormat="1">
      <c r="A33" s="111">
        <v>27</v>
      </c>
      <c r="B33" s="112" t="s">
        <v>998</v>
      </c>
      <c r="C33" s="112" t="s">
        <v>715</v>
      </c>
      <c r="D33" s="111" t="s">
        <v>991</v>
      </c>
      <c r="E33" s="111">
        <v>7</v>
      </c>
      <c r="F33" s="113" t="s">
        <v>1671</v>
      </c>
      <c r="G33" s="112">
        <v>11</v>
      </c>
      <c r="H33" s="112">
        <v>8</v>
      </c>
      <c r="I33" s="112">
        <v>8</v>
      </c>
      <c r="J33" s="112">
        <v>3</v>
      </c>
      <c r="K33" s="112"/>
      <c r="L33" s="114">
        <f>SUM(G33:K33)</f>
        <v>30</v>
      </c>
      <c r="M33" s="138" t="s">
        <v>8</v>
      </c>
      <c r="N33" s="111" t="s">
        <v>1659</v>
      </c>
    </row>
    <row r="34" spans="1:14" s="107" customFormat="1">
      <c r="A34" s="111">
        <v>28</v>
      </c>
      <c r="B34" s="112" t="s">
        <v>1550</v>
      </c>
      <c r="C34" s="112" t="s">
        <v>208</v>
      </c>
      <c r="D34" s="111">
        <v>282</v>
      </c>
      <c r="E34" s="111" t="s">
        <v>159</v>
      </c>
      <c r="F34" s="113" t="s">
        <v>1533</v>
      </c>
      <c r="G34" s="112">
        <v>10</v>
      </c>
      <c r="H34" s="112">
        <v>6</v>
      </c>
      <c r="I34" s="112">
        <v>10</v>
      </c>
      <c r="J34" s="112">
        <v>4</v>
      </c>
      <c r="K34" s="112"/>
      <c r="L34" s="143">
        <v>30</v>
      </c>
      <c r="M34" s="138" t="s">
        <v>8</v>
      </c>
      <c r="N34" s="111" t="s">
        <v>1659</v>
      </c>
    </row>
    <row r="35" spans="1:14" s="107" customFormat="1">
      <c r="A35" s="111">
        <v>29</v>
      </c>
      <c r="B35" s="112" t="s">
        <v>132</v>
      </c>
      <c r="C35" s="112" t="s">
        <v>133</v>
      </c>
      <c r="D35" s="111">
        <v>248</v>
      </c>
      <c r="E35" s="111" t="s">
        <v>134</v>
      </c>
      <c r="F35" s="113" t="s">
        <v>107</v>
      </c>
      <c r="G35" s="112">
        <v>10</v>
      </c>
      <c r="H35" s="112">
        <v>6</v>
      </c>
      <c r="I35" s="112">
        <v>9</v>
      </c>
      <c r="J35" s="112">
        <v>4</v>
      </c>
      <c r="K35" s="112"/>
      <c r="L35" s="114">
        <v>29</v>
      </c>
      <c r="M35" s="138" t="s">
        <v>8</v>
      </c>
      <c r="N35" s="111" t="s">
        <v>1659</v>
      </c>
    </row>
    <row r="36" spans="1:14" s="107" customFormat="1">
      <c r="A36" s="111">
        <v>30</v>
      </c>
      <c r="B36" s="112" t="s">
        <v>808</v>
      </c>
      <c r="C36" s="112" t="s">
        <v>809</v>
      </c>
      <c r="D36" s="111">
        <v>249</v>
      </c>
      <c r="E36" s="111">
        <v>7</v>
      </c>
      <c r="F36" s="113" t="s">
        <v>803</v>
      </c>
      <c r="G36" s="112">
        <v>11</v>
      </c>
      <c r="H36" s="112">
        <v>4</v>
      </c>
      <c r="I36" s="112">
        <v>8</v>
      </c>
      <c r="J36" s="112">
        <v>5</v>
      </c>
      <c r="K36" s="112"/>
      <c r="L36" s="114">
        <v>28</v>
      </c>
      <c r="M36" s="138" t="s">
        <v>8</v>
      </c>
      <c r="N36" s="111" t="s">
        <v>1659</v>
      </c>
    </row>
    <row r="37" spans="1:14" s="107" customFormat="1">
      <c r="A37" s="111">
        <v>31</v>
      </c>
      <c r="B37" s="112" t="s">
        <v>506</v>
      </c>
      <c r="C37" s="112" t="s">
        <v>262</v>
      </c>
      <c r="D37" s="111">
        <v>244</v>
      </c>
      <c r="E37" s="111" t="s">
        <v>1043</v>
      </c>
      <c r="F37" s="113" t="s">
        <v>1669</v>
      </c>
      <c r="G37" s="112">
        <v>8</v>
      </c>
      <c r="H37" s="112">
        <v>8</v>
      </c>
      <c r="I37" s="112">
        <v>8</v>
      </c>
      <c r="J37" s="112">
        <v>4</v>
      </c>
      <c r="K37" s="112"/>
      <c r="L37" s="114">
        <v>28</v>
      </c>
      <c r="M37" s="138" t="s">
        <v>8</v>
      </c>
      <c r="N37" s="111" t="s">
        <v>1659</v>
      </c>
    </row>
    <row r="38" spans="1:14">
      <c r="A38" s="37">
        <v>32</v>
      </c>
      <c r="B38" s="1" t="s">
        <v>535</v>
      </c>
      <c r="C38" s="1" t="s">
        <v>473</v>
      </c>
      <c r="D38" s="37">
        <v>389</v>
      </c>
      <c r="E38" s="37">
        <v>7</v>
      </c>
      <c r="F38" s="54" t="s">
        <v>531</v>
      </c>
      <c r="G38" s="1">
        <v>9</v>
      </c>
      <c r="H38" s="1">
        <v>6</v>
      </c>
      <c r="I38" s="1">
        <v>8</v>
      </c>
      <c r="J38" s="1">
        <v>4</v>
      </c>
      <c r="K38" s="1"/>
      <c r="L38" s="87">
        <v>27</v>
      </c>
      <c r="M38" s="134" t="s">
        <v>8</v>
      </c>
      <c r="N38" s="38" t="s">
        <v>1698</v>
      </c>
    </row>
    <row r="39" spans="1:14">
      <c r="A39" s="37">
        <v>33</v>
      </c>
      <c r="B39" s="1" t="s">
        <v>536</v>
      </c>
      <c r="C39" s="1" t="s">
        <v>257</v>
      </c>
      <c r="D39" s="37">
        <v>389</v>
      </c>
      <c r="E39" s="37">
        <v>7</v>
      </c>
      <c r="F39" s="54" t="s">
        <v>531</v>
      </c>
      <c r="G39" s="1">
        <v>11</v>
      </c>
      <c r="H39" s="1">
        <v>6</v>
      </c>
      <c r="I39" s="1">
        <v>5</v>
      </c>
      <c r="J39" s="1">
        <v>5</v>
      </c>
      <c r="K39" s="1"/>
      <c r="L39" s="87">
        <v>27</v>
      </c>
      <c r="M39" s="134" t="s">
        <v>8</v>
      </c>
      <c r="N39" s="38" t="s">
        <v>1698</v>
      </c>
    </row>
    <row r="40" spans="1:14">
      <c r="A40" s="37">
        <v>34</v>
      </c>
      <c r="B40" s="1" t="s">
        <v>581</v>
      </c>
      <c r="C40" s="1" t="s">
        <v>122</v>
      </c>
      <c r="D40" s="37">
        <v>386</v>
      </c>
      <c r="E40" s="37">
        <v>7</v>
      </c>
      <c r="F40" s="54" t="s">
        <v>573</v>
      </c>
      <c r="G40" s="1">
        <v>10</v>
      </c>
      <c r="H40" s="1">
        <v>6</v>
      </c>
      <c r="I40" s="1">
        <v>7</v>
      </c>
      <c r="J40" s="1">
        <v>4</v>
      </c>
      <c r="K40" s="1"/>
      <c r="L40" s="87">
        <v>27</v>
      </c>
      <c r="M40" s="134" t="s">
        <v>8</v>
      </c>
      <c r="N40" s="38" t="s">
        <v>1698</v>
      </c>
    </row>
    <row r="41" spans="1:14">
      <c r="A41" s="37">
        <v>35</v>
      </c>
      <c r="B41" s="1" t="s">
        <v>1044</v>
      </c>
      <c r="C41" s="1" t="s">
        <v>73</v>
      </c>
      <c r="D41" s="37">
        <v>244</v>
      </c>
      <c r="E41" s="37" t="s">
        <v>1045</v>
      </c>
      <c r="F41" s="54" t="s">
        <v>1669</v>
      </c>
      <c r="G41" s="1">
        <v>9</v>
      </c>
      <c r="H41" s="1">
        <v>6</v>
      </c>
      <c r="I41" s="1">
        <v>7</v>
      </c>
      <c r="J41" s="1">
        <v>5</v>
      </c>
      <c r="K41" s="1"/>
      <c r="L41" s="87">
        <v>27</v>
      </c>
      <c r="M41" s="134" t="s">
        <v>8</v>
      </c>
      <c r="N41" s="38" t="s">
        <v>1698</v>
      </c>
    </row>
    <row r="42" spans="1:14">
      <c r="A42" s="37">
        <v>36</v>
      </c>
      <c r="B42" s="1" t="s">
        <v>797</v>
      </c>
      <c r="C42" s="1" t="s">
        <v>52</v>
      </c>
      <c r="D42" s="66">
        <v>251</v>
      </c>
      <c r="E42" s="37" t="s">
        <v>159</v>
      </c>
      <c r="F42" s="65" t="s">
        <v>1662</v>
      </c>
      <c r="G42" s="1">
        <v>12</v>
      </c>
      <c r="H42" s="1">
        <v>6</v>
      </c>
      <c r="I42" s="1">
        <v>6</v>
      </c>
      <c r="J42" s="1">
        <v>3</v>
      </c>
      <c r="K42" s="1"/>
      <c r="L42" s="87">
        <v>27</v>
      </c>
      <c r="M42" s="134" t="s">
        <v>8</v>
      </c>
      <c r="N42" s="38" t="s">
        <v>1698</v>
      </c>
    </row>
    <row r="43" spans="1:14">
      <c r="A43" s="37">
        <v>37</v>
      </c>
      <c r="B43" s="1" t="s">
        <v>592</v>
      </c>
      <c r="C43" s="1" t="s">
        <v>17</v>
      </c>
      <c r="D43" s="37">
        <v>282</v>
      </c>
      <c r="E43" s="37" t="s">
        <v>159</v>
      </c>
      <c r="F43" s="54" t="s">
        <v>1533</v>
      </c>
      <c r="G43" s="1">
        <v>10</v>
      </c>
      <c r="H43" s="1">
        <v>6</v>
      </c>
      <c r="I43" s="1">
        <v>6</v>
      </c>
      <c r="J43" s="1">
        <v>5</v>
      </c>
      <c r="K43" s="1"/>
      <c r="L43" s="44">
        <v>27</v>
      </c>
      <c r="M43" s="134" t="s">
        <v>8</v>
      </c>
      <c r="N43" s="38" t="s">
        <v>1698</v>
      </c>
    </row>
    <row r="44" spans="1:14">
      <c r="A44" s="37">
        <v>38</v>
      </c>
      <c r="B44" s="1" t="s">
        <v>147</v>
      </c>
      <c r="C44" s="1" t="s">
        <v>148</v>
      </c>
      <c r="D44" s="37">
        <v>393</v>
      </c>
      <c r="E44" s="37">
        <v>7</v>
      </c>
      <c r="F44" s="54" t="s">
        <v>1674</v>
      </c>
      <c r="G44" s="1">
        <v>10</v>
      </c>
      <c r="H44" s="1">
        <v>4</v>
      </c>
      <c r="I44" s="1">
        <v>7</v>
      </c>
      <c r="J44" s="1">
        <v>5</v>
      </c>
      <c r="K44" s="1"/>
      <c r="L44" s="87">
        <v>26</v>
      </c>
      <c r="M44" s="134" t="s">
        <v>8</v>
      </c>
      <c r="N44" s="38" t="s">
        <v>1698</v>
      </c>
    </row>
    <row r="45" spans="1:14">
      <c r="A45" s="37">
        <v>39</v>
      </c>
      <c r="B45" s="1" t="s">
        <v>292</v>
      </c>
      <c r="C45" s="1" t="s">
        <v>80</v>
      </c>
      <c r="D45" s="37">
        <v>501</v>
      </c>
      <c r="E45" s="37" t="s">
        <v>293</v>
      </c>
      <c r="F45" s="54" t="s">
        <v>193</v>
      </c>
      <c r="G45" s="1">
        <v>10</v>
      </c>
      <c r="H45" s="1">
        <v>4</v>
      </c>
      <c r="I45" s="1">
        <v>4</v>
      </c>
      <c r="J45" s="1">
        <v>4</v>
      </c>
      <c r="K45" s="1"/>
      <c r="L45" s="87">
        <v>26</v>
      </c>
      <c r="M45" s="134" t="s">
        <v>8</v>
      </c>
      <c r="N45" s="38" t="s">
        <v>1698</v>
      </c>
    </row>
    <row r="46" spans="1:14">
      <c r="A46" s="37">
        <v>40</v>
      </c>
      <c r="B46" s="1" t="s">
        <v>294</v>
      </c>
      <c r="C46" s="1" t="s">
        <v>295</v>
      </c>
      <c r="D46" s="37">
        <v>501</v>
      </c>
      <c r="E46" s="37" t="s">
        <v>293</v>
      </c>
      <c r="F46" s="54" t="s">
        <v>193</v>
      </c>
      <c r="G46" s="1">
        <v>8</v>
      </c>
      <c r="H46" s="1">
        <v>6</v>
      </c>
      <c r="I46" s="1">
        <v>7</v>
      </c>
      <c r="J46" s="1">
        <v>5</v>
      </c>
      <c r="K46" s="1"/>
      <c r="L46" s="87">
        <v>26</v>
      </c>
      <c r="M46" s="134" t="s">
        <v>8</v>
      </c>
      <c r="N46" s="38" t="s">
        <v>1698</v>
      </c>
    </row>
    <row r="47" spans="1:14">
      <c r="A47" s="37">
        <v>41</v>
      </c>
      <c r="B47" s="1" t="s">
        <v>683</v>
      </c>
      <c r="C47" s="1" t="s">
        <v>684</v>
      </c>
      <c r="D47" s="37">
        <v>283</v>
      </c>
      <c r="E47" s="37">
        <v>7</v>
      </c>
      <c r="F47" s="54" t="s">
        <v>660</v>
      </c>
      <c r="G47" s="1">
        <v>9</v>
      </c>
      <c r="H47" s="1">
        <v>6</v>
      </c>
      <c r="I47" s="1">
        <v>6</v>
      </c>
      <c r="J47" s="1">
        <v>5</v>
      </c>
      <c r="K47" s="1"/>
      <c r="L47" s="87">
        <v>26</v>
      </c>
      <c r="M47" s="134" t="s">
        <v>8</v>
      </c>
      <c r="N47" s="38" t="s">
        <v>1698</v>
      </c>
    </row>
    <row r="48" spans="1:14">
      <c r="A48" s="37">
        <v>42</v>
      </c>
      <c r="B48" s="1" t="s">
        <v>773</v>
      </c>
      <c r="C48" s="1" t="s">
        <v>774</v>
      </c>
      <c r="D48" s="37">
        <v>261</v>
      </c>
      <c r="E48" s="37">
        <v>7</v>
      </c>
      <c r="F48" s="54" t="s">
        <v>775</v>
      </c>
      <c r="G48" s="1">
        <v>9</v>
      </c>
      <c r="H48" s="1">
        <v>6</v>
      </c>
      <c r="I48" s="1">
        <v>7</v>
      </c>
      <c r="J48" s="1">
        <v>4</v>
      </c>
      <c r="K48" s="1"/>
      <c r="L48" s="87">
        <f>SUM(G48:K48)</f>
        <v>26</v>
      </c>
      <c r="M48" s="134" t="s">
        <v>8</v>
      </c>
      <c r="N48" s="38" t="s">
        <v>1698</v>
      </c>
    </row>
    <row r="49" spans="1:14">
      <c r="A49" s="37">
        <v>43</v>
      </c>
      <c r="B49" s="1" t="s">
        <v>900</v>
      </c>
      <c r="C49" s="1" t="s">
        <v>216</v>
      </c>
      <c r="D49" s="37">
        <v>384</v>
      </c>
      <c r="E49" s="37">
        <v>7</v>
      </c>
      <c r="F49" s="54" t="s">
        <v>882</v>
      </c>
      <c r="G49" s="1">
        <v>10</v>
      </c>
      <c r="H49" s="1">
        <v>4</v>
      </c>
      <c r="I49" s="1">
        <v>9</v>
      </c>
      <c r="J49" s="1">
        <v>3</v>
      </c>
      <c r="K49" s="1"/>
      <c r="L49" s="87">
        <v>26</v>
      </c>
      <c r="M49" s="134" t="s">
        <v>8</v>
      </c>
      <c r="N49" s="38" t="s">
        <v>1698</v>
      </c>
    </row>
    <row r="50" spans="1:14">
      <c r="A50" s="37">
        <v>44</v>
      </c>
      <c r="B50" s="1" t="s">
        <v>901</v>
      </c>
      <c r="C50" s="1" t="s">
        <v>681</v>
      </c>
      <c r="D50" s="37">
        <v>384</v>
      </c>
      <c r="E50" s="37">
        <v>7</v>
      </c>
      <c r="F50" s="54" t="s">
        <v>882</v>
      </c>
      <c r="G50" s="1">
        <v>10</v>
      </c>
      <c r="H50" s="1">
        <v>6</v>
      </c>
      <c r="I50" s="1">
        <v>6</v>
      </c>
      <c r="J50" s="1">
        <v>4</v>
      </c>
      <c r="K50" s="1"/>
      <c r="L50" s="87">
        <v>26</v>
      </c>
      <c r="M50" s="134" t="s">
        <v>8</v>
      </c>
      <c r="N50" s="38" t="s">
        <v>1698</v>
      </c>
    </row>
    <row r="51" spans="1:14">
      <c r="A51" s="37">
        <v>45</v>
      </c>
      <c r="B51" s="1" t="s">
        <v>1046</v>
      </c>
      <c r="C51" s="1" t="s">
        <v>288</v>
      </c>
      <c r="D51" s="37">
        <v>244</v>
      </c>
      <c r="E51" s="37" t="s">
        <v>1043</v>
      </c>
      <c r="F51" s="54" t="s">
        <v>1669</v>
      </c>
      <c r="G51" s="1">
        <v>7</v>
      </c>
      <c r="H51" s="1">
        <v>6</v>
      </c>
      <c r="I51" s="1">
        <v>8</v>
      </c>
      <c r="J51" s="1">
        <v>5</v>
      </c>
      <c r="K51" s="1"/>
      <c r="L51" s="87">
        <v>26</v>
      </c>
      <c r="M51" s="134" t="s">
        <v>8</v>
      </c>
      <c r="N51" s="38" t="s">
        <v>1698</v>
      </c>
    </row>
    <row r="52" spans="1:14">
      <c r="A52" s="37">
        <v>46</v>
      </c>
      <c r="B52" s="1" t="s">
        <v>1643</v>
      </c>
      <c r="C52" s="1" t="s">
        <v>469</v>
      </c>
      <c r="D52" s="1">
        <v>493</v>
      </c>
      <c r="E52" s="1" t="s">
        <v>159</v>
      </c>
      <c r="F52" s="1" t="s">
        <v>1663</v>
      </c>
      <c r="G52" s="1">
        <v>6</v>
      </c>
      <c r="H52" s="1">
        <v>6</v>
      </c>
      <c r="I52" s="1">
        <v>9</v>
      </c>
      <c r="J52" s="1">
        <v>5</v>
      </c>
      <c r="K52" s="1"/>
      <c r="L52" s="37">
        <v>26</v>
      </c>
      <c r="M52" s="134" t="s">
        <v>8</v>
      </c>
      <c r="N52" s="38" t="s">
        <v>1698</v>
      </c>
    </row>
    <row r="53" spans="1:14">
      <c r="A53" s="37">
        <v>47</v>
      </c>
      <c r="B53" s="1" t="s">
        <v>296</v>
      </c>
      <c r="C53" s="1" t="s">
        <v>262</v>
      </c>
      <c r="D53" s="37">
        <v>501</v>
      </c>
      <c r="E53" s="37" t="s">
        <v>293</v>
      </c>
      <c r="F53" s="54" t="s">
        <v>193</v>
      </c>
      <c r="G53" s="1">
        <v>10</v>
      </c>
      <c r="H53" s="1">
        <v>6</v>
      </c>
      <c r="I53" s="1">
        <v>5</v>
      </c>
      <c r="J53" s="1">
        <v>4</v>
      </c>
      <c r="K53" s="1"/>
      <c r="L53" s="87">
        <v>25</v>
      </c>
      <c r="M53" s="134" t="s">
        <v>8</v>
      </c>
      <c r="N53" s="38" t="s">
        <v>1698</v>
      </c>
    </row>
    <row r="54" spans="1:14">
      <c r="A54" s="37">
        <v>48</v>
      </c>
      <c r="B54" s="1" t="s">
        <v>682</v>
      </c>
      <c r="C54" s="1" t="s">
        <v>75</v>
      </c>
      <c r="D54" s="37">
        <v>283</v>
      </c>
      <c r="E54" s="37">
        <v>7</v>
      </c>
      <c r="F54" s="54" t="s">
        <v>660</v>
      </c>
      <c r="G54" s="1">
        <v>8</v>
      </c>
      <c r="H54" s="1">
        <v>6</v>
      </c>
      <c r="I54" s="1">
        <v>7</v>
      </c>
      <c r="J54" s="1">
        <v>4</v>
      </c>
      <c r="K54" s="1"/>
      <c r="L54" s="87">
        <v>25</v>
      </c>
      <c r="M54" s="134" t="s">
        <v>8</v>
      </c>
      <c r="N54" s="38" t="s">
        <v>1698</v>
      </c>
    </row>
    <row r="55" spans="1:14">
      <c r="A55" s="37">
        <v>49</v>
      </c>
      <c r="B55" s="1" t="s">
        <v>713</v>
      </c>
      <c r="C55" s="1" t="s">
        <v>249</v>
      </c>
      <c r="D55" s="37">
        <v>504</v>
      </c>
      <c r="E55" s="37">
        <v>7</v>
      </c>
      <c r="F55" s="54" t="s">
        <v>1682</v>
      </c>
      <c r="G55" s="1">
        <v>8</v>
      </c>
      <c r="H55" s="1">
        <v>6</v>
      </c>
      <c r="I55" s="1">
        <v>6</v>
      </c>
      <c r="J55" s="1">
        <v>5</v>
      </c>
      <c r="K55" s="1"/>
      <c r="L55" s="87">
        <v>25</v>
      </c>
      <c r="M55" s="134" t="s">
        <v>8</v>
      </c>
      <c r="N55" s="38" t="s">
        <v>1698</v>
      </c>
    </row>
    <row r="56" spans="1:14">
      <c r="A56" s="37">
        <v>50</v>
      </c>
      <c r="B56" s="1" t="s">
        <v>902</v>
      </c>
      <c r="C56" s="1" t="s">
        <v>809</v>
      </c>
      <c r="D56" s="37">
        <v>384</v>
      </c>
      <c r="E56" s="37">
        <v>7</v>
      </c>
      <c r="F56" s="54" t="s">
        <v>882</v>
      </c>
      <c r="G56" s="1">
        <v>6</v>
      </c>
      <c r="H56" s="1">
        <v>6</v>
      </c>
      <c r="I56" s="1">
        <v>8</v>
      </c>
      <c r="J56" s="1">
        <v>5</v>
      </c>
      <c r="K56" s="1"/>
      <c r="L56" s="87">
        <v>25</v>
      </c>
      <c r="M56" s="134" t="s">
        <v>8</v>
      </c>
      <c r="N56" s="38" t="s">
        <v>1698</v>
      </c>
    </row>
    <row r="57" spans="1:14">
      <c r="A57" s="37">
        <v>51</v>
      </c>
      <c r="B57" s="1" t="s">
        <v>903</v>
      </c>
      <c r="C57" s="1" t="s">
        <v>279</v>
      </c>
      <c r="D57" s="37">
        <v>384</v>
      </c>
      <c r="E57" s="37">
        <v>7</v>
      </c>
      <c r="F57" s="54" t="s">
        <v>882</v>
      </c>
      <c r="G57" s="1">
        <v>5</v>
      </c>
      <c r="H57" s="1">
        <v>6</v>
      </c>
      <c r="I57" s="1">
        <v>9</v>
      </c>
      <c r="J57" s="1">
        <v>5</v>
      </c>
      <c r="K57" s="1"/>
      <c r="L57" s="87">
        <v>25</v>
      </c>
      <c r="M57" s="134" t="s">
        <v>8</v>
      </c>
      <c r="N57" s="38" t="s">
        <v>1698</v>
      </c>
    </row>
    <row r="58" spans="1:14">
      <c r="A58" s="37">
        <v>52</v>
      </c>
      <c r="B58" s="1" t="s">
        <v>1226</v>
      </c>
      <c r="C58" s="1" t="s">
        <v>715</v>
      </c>
      <c r="D58" s="37">
        <v>378</v>
      </c>
      <c r="E58" s="37" t="s">
        <v>293</v>
      </c>
      <c r="F58" s="54" t="s">
        <v>1680</v>
      </c>
      <c r="G58" s="1">
        <v>8</v>
      </c>
      <c r="H58" s="1">
        <v>6</v>
      </c>
      <c r="I58" s="1">
        <v>8</v>
      </c>
      <c r="J58" s="1">
        <v>3</v>
      </c>
      <c r="K58" s="1"/>
      <c r="L58" s="87">
        <v>25</v>
      </c>
      <c r="M58" s="134" t="s">
        <v>8</v>
      </c>
      <c r="N58" s="38" t="s">
        <v>1698</v>
      </c>
    </row>
    <row r="59" spans="1:14">
      <c r="A59" s="37">
        <v>53</v>
      </c>
      <c r="B59" s="1" t="s">
        <v>886</v>
      </c>
      <c r="C59" s="1" t="s">
        <v>262</v>
      </c>
      <c r="D59" s="37">
        <v>378</v>
      </c>
      <c r="E59" s="37" t="s">
        <v>293</v>
      </c>
      <c r="F59" s="54" t="s">
        <v>1680</v>
      </c>
      <c r="G59" s="1">
        <v>6</v>
      </c>
      <c r="H59" s="1">
        <v>6</v>
      </c>
      <c r="I59" s="1">
        <v>8</v>
      </c>
      <c r="J59" s="1">
        <v>5</v>
      </c>
      <c r="K59" s="1"/>
      <c r="L59" s="87">
        <v>25</v>
      </c>
      <c r="M59" s="134" t="s">
        <v>8</v>
      </c>
      <c r="N59" s="38" t="s">
        <v>1698</v>
      </c>
    </row>
    <row r="60" spans="1:14">
      <c r="A60" s="37">
        <v>54</v>
      </c>
      <c r="B60" s="1" t="s">
        <v>1350</v>
      </c>
      <c r="C60" s="1" t="s">
        <v>1012</v>
      </c>
      <c r="D60" s="66">
        <v>251</v>
      </c>
      <c r="E60" s="37" t="s">
        <v>159</v>
      </c>
      <c r="F60" s="65" t="s">
        <v>1662</v>
      </c>
      <c r="G60" s="1">
        <v>12</v>
      </c>
      <c r="H60" s="1">
        <v>6</v>
      </c>
      <c r="I60" s="1">
        <v>5</v>
      </c>
      <c r="J60" s="1">
        <v>2</v>
      </c>
      <c r="K60" s="1"/>
      <c r="L60" s="87">
        <v>25</v>
      </c>
      <c r="M60" s="134" t="s">
        <v>8</v>
      </c>
      <c r="N60" s="38" t="s">
        <v>1698</v>
      </c>
    </row>
    <row r="61" spans="1:14">
      <c r="A61" s="37">
        <v>55</v>
      </c>
      <c r="B61" s="10" t="s">
        <v>1325</v>
      </c>
      <c r="C61" s="10" t="s">
        <v>17</v>
      </c>
      <c r="D61" s="14">
        <v>387</v>
      </c>
      <c r="E61" s="17">
        <v>7</v>
      </c>
      <c r="F61" s="16" t="s">
        <v>1377</v>
      </c>
      <c r="G61" s="17">
        <v>9</v>
      </c>
      <c r="H61" s="17">
        <v>8</v>
      </c>
      <c r="I61" s="17">
        <v>5</v>
      </c>
      <c r="J61" s="17">
        <v>3</v>
      </c>
      <c r="K61" s="14"/>
      <c r="L61" s="85">
        <v>25</v>
      </c>
      <c r="M61" s="140" t="s">
        <v>8</v>
      </c>
      <c r="N61" s="38" t="s">
        <v>1698</v>
      </c>
    </row>
    <row r="62" spans="1:14">
      <c r="A62" s="37">
        <v>56</v>
      </c>
      <c r="B62" s="10" t="s">
        <v>1410</v>
      </c>
      <c r="C62" s="10" t="s">
        <v>38</v>
      </c>
      <c r="D62" s="17">
        <v>387</v>
      </c>
      <c r="E62" s="17">
        <v>7</v>
      </c>
      <c r="F62" s="16" t="s">
        <v>1377</v>
      </c>
      <c r="G62" s="17">
        <v>9</v>
      </c>
      <c r="H62" s="17">
        <v>4</v>
      </c>
      <c r="I62" s="17">
        <v>7</v>
      </c>
      <c r="J62" s="17">
        <v>5</v>
      </c>
      <c r="K62" s="14"/>
      <c r="L62" s="85">
        <v>25</v>
      </c>
      <c r="M62" s="140" t="s">
        <v>8</v>
      </c>
      <c r="N62" s="38" t="s">
        <v>1698</v>
      </c>
    </row>
    <row r="63" spans="1:14">
      <c r="A63" s="37">
        <v>57</v>
      </c>
      <c r="B63" s="1" t="s">
        <v>34</v>
      </c>
      <c r="C63" s="1" t="s">
        <v>35</v>
      </c>
      <c r="D63" s="37">
        <v>506</v>
      </c>
      <c r="E63" s="37">
        <v>7</v>
      </c>
      <c r="F63" s="54" t="s">
        <v>36</v>
      </c>
      <c r="G63" s="1">
        <v>7</v>
      </c>
      <c r="H63" s="1">
        <v>4</v>
      </c>
      <c r="I63" s="1">
        <v>9</v>
      </c>
      <c r="J63" s="1">
        <v>4</v>
      </c>
      <c r="K63" s="1"/>
      <c r="L63" s="87">
        <f>G63+H63+J63+I63+K63</f>
        <v>24</v>
      </c>
      <c r="M63" s="134" t="s">
        <v>8</v>
      </c>
      <c r="N63" s="38" t="s">
        <v>1698</v>
      </c>
    </row>
    <row r="64" spans="1:14">
      <c r="A64" s="37">
        <v>58</v>
      </c>
      <c r="B64" s="1" t="s">
        <v>552</v>
      </c>
      <c r="C64" s="1" t="s">
        <v>17</v>
      </c>
      <c r="D64" s="37">
        <v>481</v>
      </c>
      <c r="E64" s="37">
        <v>7</v>
      </c>
      <c r="F64" s="54" t="s">
        <v>548</v>
      </c>
      <c r="G64" s="1">
        <v>9</v>
      </c>
      <c r="H64" s="1">
        <v>4</v>
      </c>
      <c r="I64" s="1">
        <v>7</v>
      </c>
      <c r="J64" s="1">
        <v>4</v>
      </c>
      <c r="K64" s="1"/>
      <c r="L64" s="87">
        <v>24</v>
      </c>
      <c r="M64" s="134" t="s">
        <v>8</v>
      </c>
      <c r="N64" s="38" t="s">
        <v>1698</v>
      </c>
    </row>
    <row r="65" spans="1:14">
      <c r="A65" s="37">
        <v>59</v>
      </c>
      <c r="B65" s="1" t="s">
        <v>331</v>
      </c>
      <c r="C65" s="1" t="s">
        <v>17</v>
      </c>
      <c r="D65" s="37">
        <v>283</v>
      </c>
      <c r="E65" s="37">
        <v>7</v>
      </c>
      <c r="F65" s="54" t="s">
        <v>660</v>
      </c>
      <c r="G65" s="1">
        <v>8</v>
      </c>
      <c r="H65" s="1">
        <v>6</v>
      </c>
      <c r="I65" s="1">
        <v>5</v>
      </c>
      <c r="J65" s="1">
        <v>5</v>
      </c>
      <c r="K65" s="1"/>
      <c r="L65" s="87">
        <v>24</v>
      </c>
      <c r="M65" s="134" t="s">
        <v>8</v>
      </c>
      <c r="N65" s="38" t="s">
        <v>1698</v>
      </c>
    </row>
    <row r="66" spans="1:14">
      <c r="A66" s="37">
        <v>60</v>
      </c>
      <c r="B66" s="1" t="s">
        <v>676</v>
      </c>
      <c r="C66" s="1" t="s">
        <v>677</v>
      </c>
      <c r="D66" s="37">
        <v>283</v>
      </c>
      <c r="E66" s="37">
        <v>7</v>
      </c>
      <c r="F66" s="54" t="s">
        <v>660</v>
      </c>
      <c r="G66" s="1">
        <v>9</v>
      </c>
      <c r="H66" s="1">
        <v>6</v>
      </c>
      <c r="I66" s="1">
        <v>6</v>
      </c>
      <c r="J66" s="1">
        <v>3</v>
      </c>
      <c r="K66" s="1"/>
      <c r="L66" s="87">
        <v>24</v>
      </c>
      <c r="M66" s="134" t="s">
        <v>8</v>
      </c>
      <c r="N66" s="38" t="s">
        <v>1698</v>
      </c>
    </row>
    <row r="67" spans="1:14">
      <c r="A67" s="37">
        <v>61</v>
      </c>
      <c r="B67" s="1" t="s">
        <v>718</v>
      </c>
      <c r="C67" s="1" t="s">
        <v>46</v>
      </c>
      <c r="D67" s="37">
        <v>504</v>
      </c>
      <c r="E67" s="37">
        <v>7</v>
      </c>
      <c r="F67" s="54" t="s">
        <v>1682</v>
      </c>
      <c r="G67" s="1">
        <v>9</v>
      </c>
      <c r="H67" s="1">
        <v>2</v>
      </c>
      <c r="I67" s="1">
        <v>9</v>
      </c>
      <c r="J67" s="1">
        <v>4</v>
      </c>
      <c r="K67" s="1"/>
      <c r="L67" s="87">
        <v>24</v>
      </c>
      <c r="M67" s="134" t="s">
        <v>8</v>
      </c>
      <c r="N67" s="38" t="s">
        <v>1698</v>
      </c>
    </row>
    <row r="68" spans="1:14">
      <c r="A68" s="37">
        <v>62</v>
      </c>
      <c r="B68" s="1" t="s">
        <v>805</v>
      </c>
      <c r="C68" s="1" t="s">
        <v>64</v>
      </c>
      <c r="D68" s="37">
        <v>249</v>
      </c>
      <c r="E68" s="37">
        <v>7</v>
      </c>
      <c r="F68" s="54" t="s">
        <v>803</v>
      </c>
      <c r="G68" s="1">
        <v>6</v>
      </c>
      <c r="H68" s="1">
        <v>6</v>
      </c>
      <c r="I68" s="1">
        <v>9</v>
      </c>
      <c r="J68" s="1">
        <v>3</v>
      </c>
      <c r="K68" s="1"/>
      <c r="L68" s="87">
        <v>24</v>
      </c>
      <c r="M68" s="134" t="s">
        <v>8</v>
      </c>
      <c r="N68" s="38" t="s">
        <v>1698</v>
      </c>
    </row>
    <row r="69" spans="1:14">
      <c r="A69" s="37">
        <v>63</v>
      </c>
      <c r="B69" s="1" t="s">
        <v>806</v>
      </c>
      <c r="C69" s="1" t="s">
        <v>54</v>
      </c>
      <c r="D69" s="37">
        <v>249</v>
      </c>
      <c r="E69" s="37">
        <v>7</v>
      </c>
      <c r="F69" s="54" t="s">
        <v>803</v>
      </c>
      <c r="G69" s="1">
        <v>9</v>
      </c>
      <c r="H69" s="1">
        <v>4</v>
      </c>
      <c r="I69" s="1">
        <v>6</v>
      </c>
      <c r="J69" s="1">
        <v>5</v>
      </c>
      <c r="K69" s="1"/>
      <c r="L69" s="87">
        <v>24</v>
      </c>
      <c r="M69" s="134" t="s">
        <v>8</v>
      </c>
      <c r="N69" s="38" t="s">
        <v>1698</v>
      </c>
    </row>
    <row r="70" spans="1:14">
      <c r="A70" s="37">
        <v>64</v>
      </c>
      <c r="B70" s="1" t="s">
        <v>331</v>
      </c>
      <c r="C70" s="1" t="s">
        <v>133</v>
      </c>
      <c r="D70" s="37">
        <v>249</v>
      </c>
      <c r="E70" s="37">
        <v>7</v>
      </c>
      <c r="F70" s="54" t="s">
        <v>803</v>
      </c>
      <c r="G70" s="1">
        <v>8</v>
      </c>
      <c r="H70" s="1">
        <v>6</v>
      </c>
      <c r="I70" s="1">
        <v>7</v>
      </c>
      <c r="J70" s="1">
        <v>3</v>
      </c>
      <c r="K70" s="1"/>
      <c r="L70" s="87">
        <v>24</v>
      </c>
      <c r="M70" s="134" t="s">
        <v>8</v>
      </c>
      <c r="N70" s="38" t="s">
        <v>1698</v>
      </c>
    </row>
    <row r="71" spans="1:14">
      <c r="A71" s="37">
        <v>65</v>
      </c>
      <c r="B71" s="1" t="s">
        <v>1411</v>
      </c>
      <c r="C71" s="1" t="s">
        <v>222</v>
      </c>
      <c r="D71" s="14">
        <v>387</v>
      </c>
      <c r="E71" s="14">
        <v>7</v>
      </c>
      <c r="F71" s="16" t="s">
        <v>1377</v>
      </c>
      <c r="G71" s="14">
        <v>8</v>
      </c>
      <c r="H71" s="14">
        <v>4</v>
      </c>
      <c r="I71" s="14">
        <v>7</v>
      </c>
      <c r="J71" s="14">
        <v>5</v>
      </c>
      <c r="K71" s="14"/>
      <c r="L71" s="86">
        <v>24</v>
      </c>
      <c r="M71" s="140" t="s">
        <v>8</v>
      </c>
      <c r="N71" s="38" t="s">
        <v>1698</v>
      </c>
    </row>
    <row r="72" spans="1:14">
      <c r="A72" s="37">
        <v>66</v>
      </c>
      <c r="B72" s="10" t="s">
        <v>1412</v>
      </c>
      <c r="C72" s="10" t="s">
        <v>26</v>
      </c>
      <c r="D72" s="14">
        <v>387</v>
      </c>
      <c r="E72" s="17">
        <v>7</v>
      </c>
      <c r="F72" s="16" t="s">
        <v>1377</v>
      </c>
      <c r="G72" s="17">
        <v>8</v>
      </c>
      <c r="H72" s="17">
        <v>6</v>
      </c>
      <c r="I72" s="17">
        <v>5</v>
      </c>
      <c r="J72" s="17">
        <v>5</v>
      </c>
      <c r="K72" s="14"/>
      <c r="L72" s="85">
        <v>24</v>
      </c>
      <c r="M72" s="140" t="s">
        <v>8</v>
      </c>
      <c r="N72" s="38" t="s">
        <v>1698</v>
      </c>
    </row>
    <row r="73" spans="1:14">
      <c r="A73" s="37">
        <v>67</v>
      </c>
      <c r="B73" s="10" t="s">
        <v>1413</v>
      </c>
      <c r="C73" s="10" t="s">
        <v>279</v>
      </c>
      <c r="D73" s="14">
        <v>387</v>
      </c>
      <c r="E73" s="17">
        <v>7</v>
      </c>
      <c r="F73" s="16" t="s">
        <v>1377</v>
      </c>
      <c r="G73" s="17">
        <v>5</v>
      </c>
      <c r="H73" s="17">
        <v>6</v>
      </c>
      <c r="I73" s="17">
        <v>8</v>
      </c>
      <c r="J73" s="17">
        <v>5</v>
      </c>
      <c r="K73" s="14"/>
      <c r="L73" s="85">
        <v>24</v>
      </c>
      <c r="M73" s="140" t="s">
        <v>8</v>
      </c>
      <c r="N73" s="38" t="s">
        <v>1698</v>
      </c>
    </row>
    <row r="74" spans="1:14">
      <c r="A74" s="37">
        <v>68</v>
      </c>
      <c r="B74" s="10" t="s">
        <v>1414</v>
      </c>
      <c r="C74" s="10" t="s">
        <v>319</v>
      </c>
      <c r="D74" s="14">
        <v>387</v>
      </c>
      <c r="E74" s="17">
        <v>7</v>
      </c>
      <c r="F74" s="16" t="s">
        <v>1377</v>
      </c>
      <c r="G74" s="17">
        <v>9</v>
      </c>
      <c r="H74" s="17">
        <v>4</v>
      </c>
      <c r="I74" s="17">
        <v>6</v>
      </c>
      <c r="J74" s="17">
        <v>5</v>
      </c>
      <c r="K74" s="14"/>
      <c r="L74" s="85">
        <v>24</v>
      </c>
      <c r="M74" s="140" t="s">
        <v>8</v>
      </c>
      <c r="N74" s="38" t="s">
        <v>1698</v>
      </c>
    </row>
    <row r="75" spans="1:14">
      <c r="A75" s="37">
        <v>69</v>
      </c>
      <c r="B75" s="1" t="s">
        <v>1644</v>
      </c>
      <c r="C75" s="1" t="s">
        <v>111</v>
      </c>
      <c r="D75" s="1">
        <v>493</v>
      </c>
      <c r="E75" s="1" t="s">
        <v>159</v>
      </c>
      <c r="F75" s="1" t="s">
        <v>1663</v>
      </c>
      <c r="G75" s="1">
        <v>6</v>
      </c>
      <c r="H75" s="1">
        <v>4</v>
      </c>
      <c r="I75" s="1">
        <v>9</v>
      </c>
      <c r="J75" s="1">
        <v>5</v>
      </c>
      <c r="K75" s="1"/>
      <c r="L75" s="37">
        <v>24</v>
      </c>
      <c r="M75" s="134" t="s">
        <v>8</v>
      </c>
      <c r="N75" s="38" t="s">
        <v>1698</v>
      </c>
    </row>
    <row r="76" spans="1:14">
      <c r="A76" s="37">
        <v>70</v>
      </c>
      <c r="B76" s="1" t="s">
        <v>149</v>
      </c>
      <c r="C76" s="1" t="s">
        <v>150</v>
      </c>
      <c r="D76" s="37">
        <v>393</v>
      </c>
      <c r="E76" s="37">
        <v>7</v>
      </c>
      <c r="F76" s="54" t="s">
        <v>1674</v>
      </c>
      <c r="G76" s="1">
        <v>7</v>
      </c>
      <c r="H76" s="1">
        <v>1</v>
      </c>
      <c r="I76" s="1">
        <v>8</v>
      </c>
      <c r="J76" s="1">
        <v>4.5</v>
      </c>
      <c r="K76" s="1"/>
      <c r="L76" s="87">
        <v>23.5</v>
      </c>
      <c r="M76" s="134" t="s">
        <v>8</v>
      </c>
      <c r="N76" s="38" t="s">
        <v>1698</v>
      </c>
    </row>
    <row r="77" spans="1:14">
      <c r="A77" s="37">
        <v>71</v>
      </c>
      <c r="B77" s="1" t="s">
        <v>37</v>
      </c>
      <c r="C77" s="1" t="s">
        <v>38</v>
      </c>
      <c r="D77" s="37">
        <v>506</v>
      </c>
      <c r="E77" s="37">
        <v>7</v>
      </c>
      <c r="F77" s="54" t="s">
        <v>36</v>
      </c>
      <c r="G77" s="1">
        <v>6</v>
      </c>
      <c r="H77" s="1">
        <v>6</v>
      </c>
      <c r="I77" s="1">
        <v>6</v>
      </c>
      <c r="J77" s="1">
        <v>5</v>
      </c>
      <c r="K77" s="1"/>
      <c r="L77" s="87">
        <f>G77+H77+J77+I77+K77</f>
        <v>23</v>
      </c>
      <c r="M77" s="134" t="s">
        <v>8</v>
      </c>
      <c r="N77" s="38" t="s">
        <v>1698</v>
      </c>
    </row>
    <row r="78" spans="1:14">
      <c r="A78" s="37">
        <v>72</v>
      </c>
      <c r="B78" s="1" t="s">
        <v>136</v>
      </c>
      <c r="C78" s="1" t="s">
        <v>64</v>
      </c>
      <c r="D78" s="37">
        <v>248</v>
      </c>
      <c r="E78" s="37" t="s">
        <v>134</v>
      </c>
      <c r="F78" s="54" t="s">
        <v>107</v>
      </c>
      <c r="G78" s="1">
        <v>8</v>
      </c>
      <c r="H78" s="1">
        <v>4</v>
      </c>
      <c r="I78" s="1">
        <v>8</v>
      </c>
      <c r="J78" s="1">
        <v>3</v>
      </c>
      <c r="K78" s="1"/>
      <c r="L78" s="87">
        <v>23</v>
      </c>
      <c r="M78" s="134" t="s">
        <v>8</v>
      </c>
      <c r="N78" s="38" t="s">
        <v>1698</v>
      </c>
    </row>
    <row r="79" spans="1:14">
      <c r="A79" s="37">
        <v>73</v>
      </c>
      <c r="B79" s="1" t="s">
        <v>496</v>
      </c>
      <c r="C79" s="1" t="s">
        <v>40</v>
      </c>
      <c r="D79" s="37">
        <v>585</v>
      </c>
      <c r="E79" s="37">
        <v>7</v>
      </c>
      <c r="F79" s="54" t="s">
        <v>1677</v>
      </c>
      <c r="G79" s="1">
        <v>8</v>
      </c>
      <c r="H79" s="1">
        <v>6</v>
      </c>
      <c r="I79" s="1">
        <v>4</v>
      </c>
      <c r="J79" s="1">
        <v>5</v>
      </c>
      <c r="K79" s="1"/>
      <c r="L79" s="87">
        <v>23</v>
      </c>
      <c r="M79" s="134" t="s">
        <v>8</v>
      </c>
      <c r="N79" s="38" t="s">
        <v>1698</v>
      </c>
    </row>
    <row r="80" spans="1:14">
      <c r="A80" s="37">
        <v>74</v>
      </c>
      <c r="B80" s="1" t="s">
        <v>297</v>
      </c>
      <c r="C80" s="1" t="s">
        <v>40</v>
      </c>
      <c r="D80" s="37">
        <v>501</v>
      </c>
      <c r="E80" s="37" t="s">
        <v>293</v>
      </c>
      <c r="F80" s="54" t="s">
        <v>193</v>
      </c>
      <c r="G80" s="1">
        <v>9</v>
      </c>
      <c r="H80" s="1">
        <v>4</v>
      </c>
      <c r="I80" s="1">
        <v>6</v>
      </c>
      <c r="J80" s="1">
        <v>4</v>
      </c>
      <c r="K80" s="1"/>
      <c r="L80" s="87">
        <v>23</v>
      </c>
      <c r="M80" s="134" t="s">
        <v>8</v>
      </c>
      <c r="N80" s="38" t="s">
        <v>1698</v>
      </c>
    </row>
    <row r="81" spans="1:14">
      <c r="A81" s="37">
        <v>75</v>
      </c>
      <c r="B81" s="1" t="s">
        <v>537</v>
      </c>
      <c r="C81" s="1" t="s">
        <v>40</v>
      </c>
      <c r="D81" s="37">
        <v>389</v>
      </c>
      <c r="E81" s="37">
        <v>7</v>
      </c>
      <c r="F81" s="54" t="s">
        <v>531</v>
      </c>
      <c r="G81" s="1">
        <v>9</v>
      </c>
      <c r="H81" s="1">
        <v>2</v>
      </c>
      <c r="I81" s="1">
        <v>7</v>
      </c>
      <c r="J81" s="1">
        <v>5</v>
      </c>
      <c r="K81" s="1"/>
      <c r="L81" s="87">
        <v>23</v>
      </c>
      <c r="M81" s="134" t="s">
        <v>8</v>
      </c>
      <c r="N81" s="38" t="s">
        <v>1698</v>
      </c>
    </row>
    <row r="82" spans="1:14">
      <c r="A82" s="37">
        <v>76</v>
      </c>
      <c r="B82" s="1" t="s">
        <v>538</v>
      </c>
      <c r="C82" s="1" t="s">
        <v>64</v>
      </c>
      <c r="D82" s="37">
        <v>389</v>
      </c>
      <c r="E82" s="37">
        <v>7</v>
      </c>
      <c r="F82" s="54" t="s">
        <v>531</v>
      </c>
      <c r="G82" s="1">
        <v>8</v>
      </c>
      <c r="H82" s="1">
        <v>6</v>
      </c>
      <c r="I82" s="1">
        <v>6</v>
      </c>
      <c r="J82" s="1">
        <v>3</v>
      </c>
      <c r="K82" s="1"/>
      <c r="L82" s="87">
        <v>23</v>
      </c>
      <c r="M82" s="134" t="s">
        <v>8</v>
      </c>
      <c r="N82" s="38" t="s">
        <v>1698</v>
      </c>
    </row>
    <row r="83" spans="1:14">
      <c r="A83" s="37">
        <v>77</v>
      </c>
      <c r="B83" s="1" t="s">
        <v>680</v>
      </c>
      <c r="C83" s="1" t="s">
        <v>681</v>
      </c>
      <c r="D83" s="37">
        <v>283</v>
      </c>
      <c r="E83" s="37">
        <v>7</v>
      </c>
      <c r="F83" s="54" t="s">
        <v>660</v>
      </c>
      <c r="G83" s="1">
        <v>9</v>
      </c>
      <c r="H83" s="1">
        <v>4</v>
      </c>
      <c r="I83" s="1">
        <v>5</v>
      </c>
      <c r="J83" s="1">
        <v>5</v>
      </c>
      <c r="K83" s="1"/>
      <c r="L83" s="87">
        <v>23</v>
      </c>
      <c r="M83" s="134" t="s">
        <v>8</v>
      </c>
      <c r="N83" s="38" t="s">
        <v>1698</v>
      </c>
    </row>
    <row r="84" spans="1:14">
      <c r="A84" s="37">
        <v>78</v>
      </c>
      <c r="B84" s="1" t="s">
        <v>711</v>
      </c>
      <c r="C84" s="1" t="s">
        <v>58</v>
      </c>
      <c r="D84" s="37">
        <v>254</v>
      </c>
      <c r="E84" s="37">
        <v>7</v>
      </c>
      <c r="F84" s="54" t="s">
        <v>1683</v>
      </c>
      <c r="G84" s="1">
        <v>7</v>
      </c>
      <c r="H84" s="1">
        <v>6</v>
      </c>
      <c r="I84" s="1">
        <v>6</v>
      </c>
      <c r="J84" s="1">
        <v>4</v>
      </c>
      <c r="K84" s="1"/>
      <c r="L84" s="87">
        <v>23</v>
      </c>
      <c r="M84" s="134" t="s">
        <v>8</v>
      </c>
      <c r="N84" s="38" t="s">
        <v>1698</v>
      </c>
    </row>
    <row r="85" spans="1:14">
      <c r="A85" s="37">
        <v>79</v>
      </c>
      <c r="B85" s="1" t="s">
        <v>776</v>
      </c>
      <c r="C85" s="1" t="s">
        <v>122</v>
      </c>
      <c r="D85" s="37">
        <v>261</v>
      </c>
      <c r="E85" s="37">
        <v>7</v>
      </c>
      <c r="F85" s="54" t="s">
        <v>775</v>
      </c>
      <c r="G85" s="1">
        <v>7</v>
      </c>
      <c r="H85" s="1">
        <v>8</v>
      </c>
      <c r="I85" s="1">
        <v>5</v>
      </c>
      <c r="J85" s="1">
        <v>3</v>
      </c>
      <c r="K85" s="1"/>
      <c r="L85" s="87">
        <f>SUM(G85:K85)</f>
        <v>23</v>
      </c>
      <c r="M85" s="134" t="s">
        <v>8</v>
      </c>
      <c r="N85" s="38" t="s">
        <v>1698</v>
      </c>
    </row>
    <row r="86" spans="1:14">
      <c r="A86" s="37">
        <v>80</v>
      </c>
      <c r="B86" s="1" t="s">
        <v>777</v>
      </c>
      <c r="C86" s="1" t="s">
        <v>216</v>
      </c>
      <c r="D86" s="37">
        <v>261</v>
      </c>
      <c r="E86" s="37">
        <v>7</v>
      </c>
      <c r="F86" s="54" t="s">
        <v>775</v>
      </c>
      <c r="G86" s="1">
        <v>5</v>
      </c>
      <c r="H86" s="1">
        <v>4</v>
      </c>
      <c r="I86" s="1">
        <v>9</v>
      </c>
      <c r="J86" s="1">
        <v>5</v>
      </c>
      <c r="K86" s="1"/>
      <c r="L86" s="87">
        <f>SUM(G86:K86)</f>
        <v>23</v>
      </c>
      <c r="M86" s="134" t="s">
        <v>8</v>
      </c>
      <c r="N86" s="38" t="s">
        <v>1698</v>
      </c>
    </row>
    <row r="87" spans="1:14">
      <c r="A87" s="37">
        <v>81</v>
      </c>
      <c r="B87" s="1" t="s">
        <v>565</v>
      </c>
      <c r="C87" s="1" t="s">
        <v>52</v>
      </c>
      <c r="D87" s="37">
        <v>249</v>
      </c>
      <c r="E87" s="37">
        <v>7</v>
      </c>
      <c r="F87" s="54" t="s">
        <v>803</v>
      </c>
      <c r="G87" s="1">
        <v>8</v>
      </c>
      <c r="H87" s="1">
        <v>4</v>
      </c>
      <c r="I87" s="1">
        <v>6</v>
      </c>
      <c r="J87" s="1">
        <v>5</v>
      </c>
      <c r="K87" s="1"/>
      <c r="L87" s="87">
        <v>23</v>
      </c>
      <c r="M87" s="134" t="s">
        <v>8</v>
      </c>
      <c r="N87" s="38" t="s">
        <v>1698</v>
      </c>
    </row>
    <row r="88" spans="1:14">
      <c r="A88" s="37">
        <v>82</v>
      </c>
      <c r="B88" s="1" t="s">
        <v>1047</v>
      </c>
      <c r="C88" s="1" t="s">
        <v>48</v>
      </c>
      <c r="D88" s="37">
        <v>244</v>
      </c>
      <c r="E88" s="37" t="s">
        <v>1043</v>
      </c>
      <c r="F88" s="54" t="s">
        <v>1669</v>
      </c>
      <c r="G88" s="1">
        <v>8</v>
      </c>
      <c r="H88" s="1">
        <v>4</v>
      </c>
      <c r="I88" s="1">
        <v>7</v>
      </c>
      <c r="J88" s="1">
        <v>4</v>
      </c>
      <c r="K88" s="1"/>
      <c r="L88" s="87">
        <v>23</v>
      </c>
      <c r="M88" s="134" t="s">
        <v>8</v>
      </c>
      <c r="N88" s="38" t="s">
        <v>1698</v>
      </c>
    </row>
    <row r="89" spans="1:14">
      <c r="A89" s="37">
        <v>83</v>
      </c>
      <c r="B89" s="1" t="s">
        <v>1048</v>
      </c>
      <c r="C89" s="1" t="s">
        <v>222</v>
      </c>
      <c r="D89" s="37">
        <v>244</v>
      </c>
      <c r="E89" s="37" t="s">
        <v>1045</v>
      </c>
      <c r="F89" s="54" t="s">
        <v>1669</v>
      </c>
      <c r="G89" s="1">
        <v>5</v>
      </c>
      <c r="H89" s="1">
        <v>6</v>
      </c>
      <c r="I89" s="1">
        <v>9</v>
      </c>
      <c r="J89" s="1">
        <v>3</v>
      </c>
      <c r="K89" s="1"/>
      <c r="L89" s="87">
        <v>23</v>
      </c>
      <c r="M89" s="134" t="s">
        <v>8</v>
      </c>
      <c r="N89" s="38" t="s">
        <v>1698</v>
      </c>
    </row>
    <row r="90" spans="1:14">
      <c r="A90" s="37">
        <v>84</v>
      </c>
      <c r="B90" s="1" t="s">
        <v>1049</v>
      </c>
      <c r="C90" s="1" t="s">
        <v>116</v>
      </c>
      <c r="D90" s="37">
        <v>244</v>
      </c>
      <c r="E90" s="37" t="s">
        <v>1050</v>
      </c>
      <c r="F90" s="54" t="s">
        <v>1669</v>
      </c>
      <c r="G90" s="1">
        <v>6</v>
      </c>
      <c r="H90" s="1">
        <v>6</v>
      </c>
      <c r="I90" s="1">
        <v>6</v>
      </c>
      <c r="J90" s="1">
        <v>5</v>
      </c>
      <c r="K90" s="1"/>
      <c r="L90" s="87">
        <v>23</v>
      </c>
      <c r="M90" s="134" t="s">
        <v>8</v>
      </c>
      <c r="N90" s="38" t="s">
        <v>1698</v>
      </c>
    </row>
    <row r="91" spans="1:14">
      <c r="A91" s="37">
        <v>85</v>
      </c>
      <c r="B91" s="1" t="s">
        <v>1051</v>
      </c>
      <c r="C91" s="1" t="s">
        <v>21</v>
      </c>
      <c r="D91" s="37">
        <v>244</v>
      </c>
      <c r="E91" s="37" t="s">
        <v>1050</v>
      </c>
      <c r="F91" s="54" t="s">
        <v>1669</v>
      </c>
      <c r="G91" s="1">
        <v>7</v>
      </c>
      <c r="H91" s="1">
        <v>6</v>
      </c>
      <c r="I91" s="1">
        <v>6</v>
      </c>
      <c r="J91" s="1">
        <v>4</v>
      </c>
      <c r="K91" s="1"/>
      <c r="L91" s="87">
        <v>23</v>
      </c>
      <c r="M91" s="134" t="s">
        <v>8</v>
      </c>
      <c r="N91" s="38" t="s">
        <v>1698</v>
      </c>
    </row>
    <row r="92" spans="1:14">
      <c r="A92" s="37">
        <v>86</v>
      </c>
      <c r="B92" s="1" t="s">
        <v>520</v>
      </c>
      <c r="C92" s="1" t="s">
        <v>17</v>
      </c>
      <c r="D92" s="37">
        <v>244</v>
      </c>
      <c r="E92" s="37" t="s">
        <v>1050</v>
      </c>
      <c r="F92" s="54" t="s">
        <v>1669</v>
      </c>
      <c r="G92" s="1">
        <v>7</v>
      </c>
      <c r="H92" s="1">
        <v>6</v>
      </c>
      <c r="I92" s="1">
        <v>7</v>
      </c>
      <c r="J92" s="1">
        <v>3</v>
      </c>
      <c r="K92" s="1"/>
      <c r="L92" s="87">
        <v>23</v>
      </c>
      <c r="M92" s="134" t="s">
        <v>8</v>
      </c>
      <c r="N92" s="38" t="s">
        <v>1698</v>
      </c>
    </row>
    <row r="93" spans="1:14">
      <c r="A93" s="37">
        <v>87</v>
      </c>
      <c r="B93" s="1" t="s">
        <v>1415</v>
      </c>
      <c r="C93" s="1" t="s">
        <v>715</v>
      </c>
      <c r="D93" s="14">
        <v>387</v>
      </c>
      <c r="E93" s="14">
        <v>7</v>
      </c>
      <c r="F93" s="16" t="s">
        <v>1377</v>
      </c>
      <c r="G93" s="14">
        <v>9</v>
      </c>
      <c r="H93" s="14">
        <v>6</v>
      </c>
      <c r="I93" s="14">
        <v>4</v>
      </c>
      <c r="J93" s="14">
        <v>4</v>
      </c>
      <c r="K93" s="14"/>
      <c r="L93" s="86">
        <v>23</v>
      </c>
      <c r="M93" s="140" t="s">
        <v>8</v>
      </c>
      <c r="N93" s="38" t="s">
        <v>1698</v>
      </c>
    </row>
    <row r="94" spans="1:14">
      <c r="A94" s="37">
        <v>88</v>
      </c>
      <c r="B94" s="1" t="s">
        <v>637</v>
      </c>
      <c r="C94" s="1" t="s">
        <v>203</v>
      </c>
      <c r="D94" s="14">
        <v>387</v>
      </c>
      <c r="E94" s="14">
        <v>7</v>
      </c>
      <c r="F94" s="16" t="s">
        <v>1377</v>
      </c>
      <c r="G94" s="14">
        <v>8</v>
      </c>
      <c r="H94" s="14">
        <v>4</v>
      </c>
      <c r="I94" s="14">
        <v>7</v>
      </c>
      <c r="J94" s="14">
        <v>4</v>
      </c>
      <c r="K94" s="14"/>
      <c r="L94" s="86">
        <v>23</v>
      </c>
      <c r="M94" s="140" t="s">
        <v>8</v>
      </c>
      <c r="N94" s="38" t="s">
        <v>1698</v>
      </c>
    </row>
    <row r="95" spans="1:14">
      <c r="A95" s="37">
        <v>89</v>
      </c>
      <c r="B95" s="10" t="s">
        <v>1414</v>
      </c>
      <c r="C95" s="10" t="s">
        <v>40</v>
      </c>
      <c r="D95" s="14">
        <v>387</v>
      </c>
      <c r="E95" s="17">
        <v>7</v>
      </c>
      <c r="F95" s="16" t="s">
        <v>1377</v>
      </c>
      <c r="G95" s="17">
        <v>9</v>
      </c>
      <c r="H95" s="17">
        <v>6</v>
      </c>
      <c r="I95" s="17">
        <v>4</v>
      </c>
      <c r="J95" s="17">
        <v>4</v>
      </c>
      <c r="K95" s="14"/>
      <c r="L95" s="85">
        <v>23</v>
      </c>
      <c r="M95" s="140" t="s">
        <v>8</v>
      </c>
      <c r="N95" s="38" t="s">
        <v>1698</v>
      </c>
    </row>
    <row r="96" spans="1:14">
      <c r="A96" s="37">
        <v>90</v>
      </c>
      <c r="B96" s="1" t="s">
        <v>1626</v>
      </c>
      <c r="C96" s="1" t="s">
        <v>433</v>
      </c>
      <c r="D96" s="37">
        <v>269</v>
      </c>
      <c r="E96" s="37" t="s">
        <v>159</v>
      </c>
      <c r="F96" s="54" t="s">
        <v>1622</v>
      </c>
      <c r="G96" s="1">
        <v>9</v>
      </c>
      <c r="H96" s="1">
        <v>4</v>
      </c>
      <c r="I96" s="1">
        <v>7</v>
      </c>
      <c r="J96" s="1">
        <v>3</v>
      </c>
      <c r="K96" s="1"/>
      <c r="L96" s="87">
        <v>23</v>
      </c>
      <c r="M96" s="140" t="s">
        <v>8</v>
      </c>
      <c r="N96" s="38" t="s">
        <v>1698</v>
      </c>
    </row>
    <row r="97" spans="1:14">
      <c r="A97" s="37">
        <v>91</v>
      </c>
      <c r="B97" s="1" t="s">
        <v>41</v>
      </c>
      <c r="C97" s="1" t="s">
        <v>42</v>
      </c>
      <c r="D97" s="37">
        <v>506</v>
      </c>
      <c r="E97" s="37">
        <v>7</v>
      </c>
      <c r="F97" s="54" t="s">
        <v>36</v>
      </c>
      <c r="G97" s="1">
        <v>9</v>
      </c>
      <c r="H97" s="1">
        <v>4</v>
      </c>
      <c r="I97" s="1">
        <v>5</v>
      </c>
      <c r="J97" s="1">
        <v>4</v>
      </c>
      <c r="K97" s="1"/>
      <c r="L97" s="87">
        <f>G97+H97+J97+I97+K97</f>
        <v>22</v>
      </c>
      <c r="M97" s="134" t="s">
        <v>8</v>
      </c>
      <c r="N97" s="38" t="s">
        <v>1698</v>
      </c>
    </row>
    <row r="98" spans="1:14">
      <c r="A98" s="37">
        <v>92</v>
      </c>
      <c r="B98" s="1" t="s">
        <v>135</v>
      </c>
      <c r="C98" s="1" t="s">
        <v>50</v>
      </c>
      <c r="D98" s="37">
        <v>248</v>
      </c>
      <c r="E98" s="37" t="s">
        <v>134</v>
      </c>
      <c r="F98" s="54" t="s">
        <v>107</v>
      </c>
      <c r="G98" s="1">
        <v>7</v>
      </c>
      <c r="H98" s="1">
        <v>4</v>
      </c>
      <c r="I98" s="1">
        <v>8</v>
      </c>
      <c r="J98" s="1">
        <v>3</v>
      </c>
      <c r="K98" s="1"/>
      <c r="L98" s="87">
        <v>22</v>
      </c>
      <c r="M98" s="134" t="s">
        <v>8</v>
      </c>
      <c r="N98" s="38" t="s">
        <v>1698</v>
      </c>
    </row>
    <row r="99" spans="1:14">
      <c r="A99" s="37">
        <v>93</v>
      </c>
      <c r="B99" s="1" t="s">
        <v>163</v>
      </c>
      <c r="C99" s="1" t="s">
        <v>164</v>
      </c>
      <c r="D99" s="37">
        <v>254</v>
      </c>
      <c r="E99" s="37" t="s">
        <v>159</v>
      </c>
      <c r="F99" s="54" t="s">
        <v>160</v>
      </c>
      <c r="G99" s="1">
        <v>5</v>
      </c>
      <c r="H99" s="1">
        <v>8</v>
      </c>
      <c r="I99" s="1">
        <v>6</v>
      </c>
      <c r="J99" s="1">
        <v>3</v>
      </c>
      <c r="K99" s="1"/>
      <c r="L99" s="87">
        <v>22</v>
      </c>
      <c r="M99" s="134" t="s">
        <v>8</v>
      </c>
      <c r="N99" s="38" t="s">
        <v>1698</v>
      </c>
    </row>
    <row r="100" spans="1:14">
      <c r="A100" s="37">
        <v>94</v>
      </c>
      <c r="B100" s="1" t="s">
        <v>495</v>
      </c>
      <c r="C100" s="1" t="s">
        <v>466</v>
      </c>
      <c r="D100" s="37">
        <v>585</v>
      </c>
      <c r="E100" s="37">
        <v>7</v>
      </c>
      <c r="F100" s="54" t="s">
        <v>1677</v>
      </c>
      <c r="G100" s="1">
        <v>7</v>
      </c>
      <c r="H100" s="1">
        <v>6</v>
      </c>
      <c r="I100" s="1">
        <v>4</v>
      </c>
      <c r="J100" s="1">
        <v>4</v>
      </c>
      <c r="K100" s="1"/>
      <c r="L100" s="87">
        <v>22</v>
      </c>
      <c r="M100" s="134" t="s">
        <v>8</v>
      </c>
      <c r="N100" s="38" t="s">
        <v>1698</v>
      </c>
    </row>
    <row r="101" spans="1:14">
      <c r="A101" s="37">
        <v>95</v>
      </c>
      <c r="B101" s="1" t="s">
        <v>539</v>
      </c>
      <c r="C101" s="1" t="s">
        <v>167</v>
      </c>
      <c r="D101" s="37">
        <v>389</v>
      </c>
      <c r="E101" s="37">
        <v>7</v>
      </c>
      <c r="F101" s="54" t="s">
        <v>531</v>
      </c>
      <c r="G101" s="1">
        <v>6</v>
      </c>
      <c r="H101" s="1">
        <v>4</v>
      </c>
      <c r="I101" s="1">
        <v>8</v>
      </c>
      <c r="J101" s="1">
        <v>4</v>
      </c>
      <c r="K101" s="1"/>
      <c r="L101" s="87">
        <v>22</v>
      </c>
      <c r="M101" s="134" t="s">
        <v>8</v>
      </c>
      <c r="N101" s="38" t="s">
        <v>1698</v>
      </c>
    </row>
    <row r="102" spans="1:14">
      <c r="A102" s="37">
        <v>96</v>
      </c>
      <c r="B102" s="1" t="s">
        <v>778</v>
      </c>
      <c r="C102" s="1" t="s">
        <v>58</v>
      </c>
      <c r="D102" s="37">
        <v>261</v>
      </c>
      <c r="E102" s="37">
        <v>7</v>
      </c>
      <c r="F102" s="54" t="s">
        <v>775</v>
      </c>
      <c r="G102" s="1">
        <v>4</v>
      </c>
      <c r="H102" s="1">
        <v>4</v>
      </c>
      <c r="I102" s="1">
        <v>9</v>
      </c>
      <c r="J102" s="1">
        <v>5</v>
      </c>
      <c r="K102" s="1"/>
      <c r="L102" s="87">
        <f>SUM(G102:K102)</f>
        <v>22</v>
      </c>
      <c r="M102" s="134" t="s">
        <v>8</v>
      </c>
      <c r="N102" s="38" t="s">
        <v>1698</v>
      </c>
    </row>
    <row r="103" spans="1:14">
      <c r="A103" s="37">
        <v>97</v>
      </c>
      <c r="B103" s="1" t="s">
        <v>802</v>
      </c>
      <c r="C103" s="1" t="s">
        <v>111</v>
      </c>
      <c r="D103" s="37">
        <v>249</v>
      </c>
      <c r="E103" s="37">
        <v>7</v>
      </c>
      <c r="F103" s="54" t="s">
        <v>803</v>
      </c>
      <c r="G103" s="1">
        <v>6</v>
      </c>
      <c r="H103" s="1">
        <v>6</v>
      </c>
      <c r="I103" s="1">
        <v>5</v>
      </c>
      <c r="J103" s="1">
        <v>5</v>
      </c>
      <c r="K103" s="1"/>
      <c r="L103" s="87">
        <v>22</v>
      </c>
      <c r="M103" s="134" t="s">
        <v>8</v>
      </c>
      <c r="N103" s="38" t="s">
        <v>1698</v>
      </c>
    </row>
    <row r="104" spans="1:14">
      <c r="A104" s="37">
        <v>98</v>
      </c>
      <c r="B104" s="1" t="s">
        <v>995</v>
      </c>
      <c r="C104" s="1" t="s">
        <v>17</v>
      </c>
      <c r="D104" s="37" t="s">
        <v>991</v>
      </c>
      <c r="E104" s="37">
        <v>7</v>
      </c>
      <c r="F104" s="54" t="s">
        <v>1671</v>
      </c>
      <c r="G104" s="1">
        <v>8</v>
      </c>
      <c r="H104" s="1">
        <v>4</v>
      </c>
      <c r="I104" s="1">
        <v>5</v>
      </c>
      <c r="J104" s="1">
        <v>5</v>
      </c>
      <c r="K104" s="1"/>
      <c r="L104" s="87">
        <f>SUM(G104:K104)</f>
        <v>22</v>
      </c>
      <c r="M104" s="134" t="s">
        <v>8</v>
      </c>
      <c r="N104" s="38" t="s">
        <v>1698</v>
      </c>
    </row>
    <row r="105" spans="1:14">
      <c r="A105" s="37">
        <v>99</v>
      </c>
      <c r="B105" s="1" t="s">
        <v>1000</v>
      </c>
      <c r="C105" s="1" t="s">
        <v>319</v>
      </c>
      <c r="D105" s="37" t="s">
        <v>991</v>
      </c>
      <c r="E105" s="37"/>
      <c r="F105" s="54" t="s">
        <v>1671</v>
      </c>
      <c r="G105" s="1">
        <v>5</v>
      </c>
      <c r="H105" s="1">
        <v>6</v>
      </c>
      <c r="I105" s="1">
        <v>5</v>
      </c>
      <c r="J105" s="1">
        <v>6</v>
      </c>
      <c r="K105" s="1"/>
      <c r="L105" s="87">
        <f>SUM(G105:K105)</f>
        <v>22</v>
      </c>
      <c r="M105" s="134" t="s">
        <v>8</v>
      </c>
      <c r="N105" s="38" t="s">
        <v>1698</v>
      </c>
    </row>
    <row r="106" spans="1:14">
      <c r="A106" s="37">
        <v>100</v>
      </c>
      <c r="B106" s="1" t="s">
        <v>1210</v>
      </c>
      <c r="C106" s="1" t="s">
        <v>1211</v>
      </c>
      <c r="D106" s="37">
        <v>221</v>
      </c>
      <c r="E106" s="37">
        <v>7</v>
      </c>
      <c r="F106" s="54" t="s">
        <v>1684</v>
      </c>
      <c r="G106" s="1">
        <v>5</v>
      </c>
      <c r="H106" s="1">
        <v>2</v>
      </c>
      <c r="I106" s="1">
        <v>7</v>
      </c>
      <c r="J106" s="1">
        <v>6</v>
      </c>
      <c r="K106" s="1"/>
      <c r="L106" s="87">
        <v>22</v>
      </c>
      <c r="M106" s="134" t="s">
        <v>1212</v>
      </c>
      <c r="N106" s="38" t="s">
        <v>1698</v>
      </c>
    </row>
    <row r="107" spans="1:14">
      <c r="A107" s="37">
        <v>101</v>
      </c>
      <c r="B107" s="10" t="s">
        <v>1279</v>
      </c>
      <c r="C107" s="10" t="s">
        <v>1280</v>
      </c>
      <c r="D107" s="38">
        <v>274</v>
      </c>
      <c r="E107" s="38">
        <v>7</v>
      </c>
      <c r="F107" s="55" t="s">
        <v>1666</v>
      </c>
      <c r="G107" s="10">
        <v>6</v>
      </c>
      <c r="H107" s="10">
        <v>6</v>
      </c>
      <c r="I107" s="10">
        <v>5</v>
      </c>
      <c r="J107" s="10">
        <v>5</v>
      </c>
      <c r="K107" s="1"/>
      <c r="L107" s="88">
        <v>22</v>
      </c>
      <c r="M107" s="148" t="s">
        <v>8</v>
      </c>
      <c r="N107" s="38" t="s">
        <v>1698</v>
      </c>
    </row>
    <row r="108" spans="1:14">
      <c r="A108" s="37">
        <v>102</v>
      </c>
      <c r="B108" s="1" t="s">
        <v>1347</v>
      </c>
      <c r="C108" s="1" t="s">
        <v>129</v>
      </c>
      <c r="D108" s="66">
        <v>251</v>
      </c>
      <c r="E108" s="37" t="s">
        <v>159</v>
      </c>
      <c r="F108" s="65" t="s">
        <v>1662</v>
      </c>
      <c r="G108" s="1">
        <v>10</v>
      </c>
      <c r="H108" s="1">
        <v>4</v>
      </c>
      <c r="I108" s="1">
        <v>5</v>
      </c>
      <c r="J108" s="1">
        <v>3</v>
      </c>
      <c r="K108" s="1"/>
      <c r="L108" s="87">
        <v>22</v>
      </c>
      <c r="M108" s="134" t="s">
        <v>8</v>
      </c>
      <c r="N108" s="38" t="s">
        <v>1698</v>
      </c>
    </row>
    <row r="109" spans="1:14">
      <c r="A109" s="37">
        <v>103</v>
      </c>
      <c r="B109" s="1" t="s">
        <v>165</v>
      </c>
      <c r="C109" s="1" t="s">
        <v>67</v>
      </c>
      <c r="D109" s="37">
        <v>254</v>
      </c>
      <c r="E109" s="37" t="s">
        <v>159</v>
      </c>
      <c r="F109" s="54" t="s">
        <v>160</v>
      </c>
      <c r="G109" s="1">
        <v>5</v>
      </c>
      <c r="H109" s="1">
        <v>2</v>
      </c>
      <c r="I109" s="1">
        <v>10</v>
      </c>
      <c r="J109" s="1">
        <v>4</v>
      </c>
      <c r="K109" s="1"/>
      <c r="L109" s="87">
        <v>21</v>
      </c>
      <c r="M109" s="134" t="s">
        <v>8</v>
      </c>
      <c r="N109" s="38" t="s">
        <v>1698</v>
      </c>
    </row>
    <row r="110" spans="1:14">
      <c r="A110" s="37">
        <v>104</v>
      </c>
      <c r="B110" s="1" t="s">
        <v>169</v>
      </c>
      <c r="C110" s="1" t="s">
        <v>21</v>
      </c>
      <c r="D110" s="37">
        <v>254</v>
      </c>
      <c r="E110" s="37" t="s">
        <v>159</v>
      </c>
      <c r="F110" s="54" t="s">
        <v>160</v>
      </c>
      <c r="G110" s="1">
        <v>6</v>
      </c>
      <c r="H110" s="1">
        <v>4</v>
      </c>
      <c r="I110" s="1">
        <v>8</v>
      </c>
      <c r="J110" s="1">
        <v>3</v>
      </c>
      <c r="K110" s="1"/>
      <c r="L110" s="87">
        <v>21</v>
      </c>
      <c r="M110" s="134" t="s">
        <v>8</v>
      </c>
      <c r="N110" s="38" t="s">
        <v>1698</v>
      </c>
    </row>
    <row r="111" spans="1:14">
      <c r="A111" s="37">
        <v>105</v>
      </c>
      <c r="B111" s="1" t="s">
        <v>170</v>
      </c>
      <c r="C111" s="1" t="s">
        <v>69</v>
      </c>
      <c r="D111" s="37">
        <v>254</v>
      </c>
      <c r="E111" s="37" t="s">
        <v>159</v>
      </c>
      <c r="F111" s="54" t="s">
        <v>160</v>
      </c>
      <c r="G111" s="1">
        <v>8</v>
      </c>
      <c r="H111" s="1">
        <v>6</v>
      </c>
      <c r="I111" s="1">
        <v>6</v>
      </c>
      <c r="J111" s="1">
        <v>1</v>
      </c>
      <c r="K111" s="1"/>
      <c r="L111" s="87">
        <v>21</v>
      </c>
      <c r="M111" s="134" t="s">
        <v>8</v>
      </c>
      <c r="N111" s="38" t="s">
        <v>1698</v>
      </c>
    </row>
    <row r="112" spans="1:14">
      <c r="A112" s="37">
        <v>106</v>
      </c>
      <c r="B112" s="1" t="s">
        <v>298</v>
      </c>
      <c r="C112" s="1" t="s">
        <v>203</v>
      </c>
      <c r="D112" s="37">
        <v>501</v>
      </c>
      <c r="E112" s="37" t="s">
        <v>293</v>
      </c>
      <c r="F112" s="54" t="s">
        <v>193</v>
      </c>
      <c r="G112" s="1">
        <v>5</v>
      </c>
      <c r="H112" s="1">
        <v>4</v>
      </c>
      <c r="I112" s="1">
        <v>7</v>
      </c>
      <c r="J112" s="1">
        <v>5</v>
      </c>
      <c r="K112" s="1"/>
      <c r="L112" s="87">
        <v>21</v>
      </c>
      <c r="M112" s="134" t="s">
        <v>8</v>
      </c>
      <c r="N112" s="38" t="s">
        <v>1698</v>
      </c>
    </row>
    <row r="113" spans="1:14">
      <c r="A113" s="37">
        <v>107</v>
      </c>
      <c r="B113" s="1" t="s">
        <v>299</v>
      </c>
      <c r="C113" s="1" t="s">
        <v>203</v>
      </c>
      <c r="D113" s="37">
        <v>501</v>
      </c>
      <c r="E113" s="37" t="s">
        <v>293</v>
      </c>
      <c r="F113" s="54" t="s">
        <v>193</v>
      </c>
      <c r="G113" s="1">
        <v>3</v>
      </c>
      <c r="H113" s="1">
        <v>6</v>
      </c>
      <c r="I113" s="1">
        <v>7</v>
      </c>
      <c r="J113" s="1">
        <v>5</v>
      </c>
      <c r="K113" s="1"/>
      <c r="L113" s="87">
        <v>21</v>
      </c>
      <c r="M113" s="134" t="s">
        <v>8</v>
      </c>
      <c r="N113" s="38" t="s">
        <v>1698</v>
      </c>
    </row>
    <row r="114" spans="1:14">
      <c r="A114" s="37">
        <v>108</v>
      </c>
      <c r="B114" s="1" t="s">
        <v>331</v>
      </c>
      <c r="C114" s="1" t="s">
        <v>167</v>
      </c>
      <c r="D114" s="37">
        <v>389</v>
      </c>
      <c r="E114" s="37">
        <v>7</v>
      </c>
      <c r="F114" s="54" t="s">
        <v>531</v>
      </c>
      <c r="G114" s="1">
        <v>9</v>
      </c>
      <c r="H114" s="1">
        <v>2</v>
      </c>
      <c r="I114" s="1">
        <v>6</v>
      </c>
      <c r="J114" s="1">
        <v>4</v>
      </c>
      <c r="K114" s="1"/>
      <c r="L114" s="87">
        <v>21</v>
      </c>
      <c r="M114" s="134" t="s">
        <v>8</v>
      </c>
      <c r="N114" s="38" t="s">
        <v>1698</v>
      </c>
    </row>
    <row r="115" spans="1:14">
      <c r="A115" s="37">
        <v>109</v>
      </c>
      <c r="B115" s="1" t="s">
        <v>553</v>
      </c>
      <c r="C115" s="1" t="s">
        <v>314</v>
      </c>
      <c r="D115" s="37">
        <v>481</v>
      </c>
      <c r="E115" s="37">
        <v>7</v>
      </c>
      <c r="F115" s="54" t="s">
        <v>548</v>
      </c>
      <c r="G115" s="1">
        <v>5</v>
      </c>
      <c r="H115" s="1">
        <v>6</v>
      </c>
      <c r="I115" s="1">
        <v>5</v>
      </c>
      <c r="J115" s="1">
        <v>5</v>
      </c>
      <c r="K115" s="1"/>
      <c r="L115" s="87">
        <v>21</v>
      </c>
      <c r="M115" s="134" t="s">
        <v>8</v>
      </c>
      <c r="N115" s="38" t="s">
        <v>1698</v>
      </c>
    </row>
    <row r="116" spans="1:14">
      <c r="A116" s="37">
        <v>110</v>
      </c>
      <c r="B116" s="1" t="s">
        <v>673</v>
      </c>
      <c r="C116" s="1" t="s">
        <v>319</v>
      </c>
      <c r="D116" s="37">
        <v>283</v>
      </c>
      <c r="E116" s="37">
        <v>7</v>
      </c>
      <c r="F116" s="54" t="s">
        <v>660</v>
      </c>
      <c r="G116" s="1">
        <v>10</v>
      </c>
      <c r="H116" s="1">
        <v>2</v>
      </c>
      <c r="I116" s="1">
        <v>4</v>
      </c>
      <c r="J116" s="1">
        <v>5</v>
      </c>
      <c r="K116" s="1"/>
      <c r="L116" s="87">
        <v>21</v>
      </c>
      <c r="M116" s="134" t="s">
        <v>8</v>
      </c>
      <c r="N116" s="38" t="s">
        <v>1698</v>
      </c>
    </row>
    <row r="117" spans="1:14">
      <c r="A117" s="37">
        <v>111</v>
      </c>
      <c r="B117" s="1" t="s">
        <v>712</v>
      </c>
      <c r="C117" s="1" t="s">
        <v>469</v>
      </c>
      <c r="D117" s="37">
        <v>254</v>
      </c>
      <c r="E117" s="37">
        <v>7</v>
      </c>
      <c r="F117" s="54" t="s">
        <v>1683</v>
      </c>
      <c r="G117" s="1">
        <v>4</v>
      </c>
      <c r="H117" s="1">
        <v>8</v>
      </c>
      <c r="I117" s="1">
        <v>6</v>
      </c>
      <c r="J117" s="1">
        <v>3</v>
      </c>
      <c r="K117" s="1"/>
      <c r="L117" s="87">
        <v>21</v>
      </c>
      <c r="M117" s="134" t="s">
        <v>8</v>
      </c>
      <c r="N117" s="38" t="s">
        <v>1698</v>
      </c>
    </row>
    <row r="118" spans="1:14">
      <c r="A118" s="37">
        <v>112</v>
      </c>
      <c r="B118" s="1" t="s">
        <v>558</v>
      </c>
      <c r="C118" s="1" t="s">
        <v>52</v>
      </c>
      <c r="D118" s="37">
        <v>504</v>
      </c>
      <c r="E118" s="37">
        <v>7</v>
      </c>
      <c r="F118" s="54" t="s">
        <v>1682</v>
      </c>
      <c r="G118" s="1">
        <v>8</v>
      </c>
      <c r="H118" s="1">
        <v>4</v>
      </c>
      <c r="I118" s="1">
        <v>6</v>
      </c>
      <c r="J118" s="1">
        <v>3</v>
      </c>
      <c r="K118" s="1"/>
      <c r="L118" s="87">
        <v>21</v>
      </c>
      <c r="M118" s="134" t="s">
        <v>8</v>
      </c>
      <c r="N118" s="38" t="s">
        <v>1698</v>
      </c>
    </row>
    <row r="119" spans="1:14">
      <c r="A119" s="37">
        <v>113</v>
      </c>
      <c r="B119" s="1" t="s">
        <v>330</v>
      </c>
      <c r="C119" s="1" t="s">
        <v>52</v>
      </c>
      <c r="D119" s="37">
        <v>261</v>
      </c>
      <c r="E119" s="37">
        <v>7</v>
      </c>
      <c r="F119" s="54" t="s">
        <v>775</v>
      </c>
      <c r="G119" s="1">
        <v>6</v>
      </c>
      <c r="H119" s="1">
        <v>2</v>
      </c>
      <c r="I119" s="1">
        <v>8</v>
      </c>
      <c r="J119" s="1">
        <v>5</v>
      </c>
      <c r="K119" s="1"/>
      <c r="L119" s="87">
        <f>SUM(G119:K119)</f>
        <v>21</v>
      </c>
      <c r="M119" s="134" t="s">
        <v>8</v>
      </c>
      <c r="N119" s="38" t="s">
        <v>1698</v>
      </c>
    </row>
    <row r="120" spans="1:14">
      <c r="A120" s="37">
        <v>114</v>
      </c>
      <c r="B120" s="1" t="s">
        <v>427</v>
      </c>
      <c r="C120" s="1" t="s">
        <v>316</v>
      </c>
      <c r="D120" s="37">
        <v>261</v>
      </c>
      <c r="E120" s="37">
        <v>7</v>
      </c>
      <c r="F120" s="54" t="s">
        <v>775</v>
      </c>
      <c r="G120" s="1">
        <v>8</v>
      </c>
      <c r="H120" s="1">
        <v>6</v>
      </c>
      <c r="I120" s="1">
        <v>6</v>
      </c>
      <c r="J120" s="1">
        <v>1</v>
      </c>
      <c r="K120" s="1"/>
      <c r="L120" s="87">
        <f>SUM(G120:K120)</f>
        <v>21</v>
      </c>
      <c r="M120" s="134" t="s">
        <v>8</v>
      </c>
      <c r="N120" s="38" t="s">
        <v>1698</v>
      </c>
    </row>
    <row r="121" spans="1:14">
      <c r="A121" s="37">
        <v>115</v>
      </c>
      <c r="B121" s="1" t="s">
        <v>779</v>
      </c>
      <c r="C121" s="1" t="s">
        <v>515</v>
      </c>
      <c r="D121" s="37">
        <v>261</v>
      </c>
      <c r="E121" s="37">
        <v>7</v>
      </c>
      <c r="F121" s="54" t="s">
        <v>775</v>
      </c>
      <c r="G121" s="1">
        <v>9</v>
      </c>
      <c r="H121" s="1">
        <v>4</v>
      </c>
      <c r="I121" s="1">
        <v>4</v>
      </c>
      <c r="J121" s="1">
        <v>4</v>
      </c>
      <c r="K121" s="1"/>
      <c r="L121" s="87">
        <f>SUM(G121:K121)</f>
        <v>21</v>
      </c>
      <c r="M121" s="134" t="s">
        <v>8</v>
      </c>
      <c r="N121" s="38" t="s">
        <v>1698</v>
      </c>
    </row>
    <row r="122" spans="1:14">
      <c r="A122" s="37">
        <v>116</v>
      </c>
      <c r="B122" s="1" t="s">
        <v>904</v>
      </c>
      <c r="C122" s="1" t="s">
        <v>58</v>
      </c>
      <c r="D122" s="37">
        <v>384</v>
      </c>
      <c r="E122" s="37">
        <v>7</v>
      </c>
      <c r="F122" s="54" t="s">
        <v>882</v>
      </c>
      <c r="G122" s="1">
        <v>6</v>
      </c>
      <c r="H122" s="1">
        <v>4</v>
      </c>
      <c r="I122" s="1">
        <v>7</v>
      </c>
      <c r="J122" s="1">
        <v>4</v>
      </c>
      <c r="K122" s="1"/>
      <c r="L122" s="87">
        <v>21</v>
      </c>
      <c r="M122" s="134" t="s">
        <v>8</v>
      </c>
      <c r="N122" s="38" t="s">
        <v>1698</v>
      </c>
    </row>
    <row r="123" spans="1:14">
      <c r="A123" s="37">
        <v>117</v>
      </c>
      <c r="B123" s="1" t="s">
        <v>794</v>
      </c>
      <c r="C123" s="1" t="s">
        <v>64</v>
      </c>
      <c r="D123" s="37" t="s">
        <v>991</v>
      </c>
      <c r="E123" s="37">
        <v>7</v>
      </c>
      <c r="F123" s="54" t="s">
        <v>1671</v>
      </c>
      <c r="G123" s="1">
        <v>8</v>
      </c>
      <c r="H123" s="1">
        <v>4</v>
      </c>
      <c r="I123" s="1">
        <v>6</v>
      </c>
      <c r="J123" s="1">
        <v>3</v>
      </c>
      <c r="K123" s="1"/>
      <c r="L123" s="87">
        <f>SUM(G123:K123)</f>
        <v>21</v>
      </c>
      <c r="M123" s="134" t="s">
        <v>8</v>
      </c>
      <c r="N123" s="38" t="s">
        <v>1698</v>
      </c>
    </row>
    <row r="124" spans="1:14">
      <c r="A124" s="37">
        <v>118</v>
      </c>
      <c r="B124" s="1" t="s">
        <v>999</v>
      </c>
      <c r="C124" s="1" t="s">
        <v>89</v>
      </c>
      <c r="D124" s="37" t="s">
        <v>991</v>
      </c>
      <c r="E124" s="37">
        <v>7</v>
      </c>
      <c r="F124" s="54" t="s">
        <v>1671</v>
      </c>
      <c r="G124" s="1">
        <v>5</v>
      </c>
      <c r="H124" s="1">
        <v>6</v>
      </c>
      <c r="I124" s="1">
        <v>6</v>
      </c>
      <c r="J124" s="1">
        <v>4</v>
      </c>
      <c r="K124" s="1"/>
      <c r="L124" s="87">
        <f>SUM(G124:K124)</f>
        <v>21</v>
      </c>
      <c r="M124" s="134" t="s">
        <v>8</v>
      </c>
      <c r="N124" s="38" t="s">
        <v>1698</v>
      </c>
    </row>
    <row r="125" spans="1:14">
      <c r="A125" s="37">
        <v>119</v>
      </c>
      <c r="B125" s="1" t="s">
        <v>1052</v>
      </c>
      <c r="C125" s="1" t="s">
        <v>129</v>
      </c>
      <c r="D125" s="37">
        <v>244</v>
      </c>
      <c r="E125" s="37" t="s">
        <v>1043</v>
      </c>
      <c r="F125" s="54" t="s">
        <v>1669</v>
      </c>
      <c r="G125" s="1">
        <v>6</v>
      </c>
      <c r="H125" s="1">
        <v>2</v>
      </c>
      <c r="I125" s="1">
        <v>8</v>
      </c>
      <c r="J125" s="1">
        <v>5</v>
      </c>
      <c r="K125" s="1"/>
      <c r="L125" s="87">
        <v>21</v>
      </c>
      <c r="M125" s="134" t="s">
        <v>8</v>
      </c>
      <c r="N125" s="38" t="s">
        <v>1698</v>
      </c>
    </row>
    <row r="126" spans="1:14">
      <c r="A126" s="37">
        <v>120</v>
      </c>
      <c r="B126" s="1" t="s">
        <v>1053</v>
      </c>
      <c r="C126" s="1" t="s">
        <v>129</v>
      </c>
      <c r="D126" s="37">
        <v>244</v>
      </c>
      <c r="E126" s="37" t="s">
        <v>1043</v>
      </c>
      <c r="F126" s="54" t="s">
        <v>1669</v>
      </c>
      <c r="G126" s="1">
        <v>4</v>
      </c>
      <c r="H126" s="1">
        <v>4</v>
      </c>
      <c r="I126" s="1">
        <v>10</v>
      </c>
      <c r="J126" s="1">
        <v>3</v>
      </c>
      <c r="K126" s="1"/>
      <c r="L126" s="87">
        <v>21</v>
      </c>
      <c r="M126" s="134" t="s">
        <v>8</v>
      </c>
      <c r="N126" s="38" t="s">
        <v>1698</v>
      </c>
    </row>
    <row r="127" spans="1:14">
      <c r="A127" s="37">
        <v>121</v>
      </c>
      <c r="B127" s="1" t="s">
        <v>1065</v>
      </c>
      <c r="C127" s="1" t="s">
        <v>58</v>
      </c>
      <c r="D127" s="37">
        <v>244</v>
      </c>
      <c r="E127" s="37" t="s">
        <v>1043</v>
      </c>
      <c r="F127" s="54" t="s">
        <v>1669</v>
      </c>
      <c r="G127" s="1">
        <v>7</v>
      </c>
      <c r="H127" s="1">
        <v>4</v>
      </c>
      <c r="I127" s="1">
        <v>5</v>
      </c>
      <c r="J127" s="1">
        <v>5</v>
      </c>
      <c r="K127" s="1"/>
      <c r="L127" s="87">
        <v>21</v>
      </c>
      <c r="M127" s="134" t="s">
        <v>8</v>
      </c>
      <c r="N127" s="38" t="s">
        <v>1698</v>
      </c>
    </row>
    <row r="128" spans="1:14">
      <c r="A128" s="37">
        <v>122</v>
      </c>
      <c r="B128" s="1" t="s">
        <v>171</v>
      </c>
      <c r="C128" s="1" t="s">
        <v>50</v>
      </c>
      <c r="D128" s="37">
        <v>254</v>
      </c>
      <c r="E128" s="37" t="s">
        <v>168</v>
      </c>
      <c r="F128" s="54" t="s">
        <v>160</v>
      </c>
      <c r="G128" s="1">
        <v>5</v>
      </c>
      <c r="H128" s="1">
        <v>2</v>
      </c>
      <c r="I128" s="1">
        <v>10</v>
      </c>
      <c r="J128" s="1">
        <v>3</v>
      </c>
      <c r="K128" s="1"/>
      <c r="L128" s="87">
        <v>20</v>
      </c>
      <c r="M128" s="134" t="s">
        <v>8</v>
      </c>
      <c r="N128" s="38" t="s">
        <v>1698</v>
      </c>
    </row>
    <row r="129" spans="1:14">
      <c r="A129" s="37">
        <v>123</v>
      </c>
      <c r="B129" s="1" t="s">
        <v>300</v>
      </c>
      <c r="C129" s="1" t="s">
        <v>69</v>
      </c>
      <c r="D129" s="37">
        <v>501</v>
      </c>
      <c r="E129" s="37" t="s">
        <v>293</v>
      </c>
      <c r="F129" s="54" t="s">
        <v>193</v>
      </c>
      <c r="G129" s="1">
        <v>4</v>
      </c>
      <c r="H129" s="1">
        <v>6</v>
      </c>
      <c r="I129" s="1">
        <v>5</v>
      </c>
      <c r="J129" s="1">
        <v>5</v>
      </c>
      <c r="K129" s="1"/>
      <c r="L129" s="87">
        <v>20</v>
      </c>
      <c r="M129" s="134" t="s">
        <v>8</v>
      </c>
      <c r="N129" s="38" t="s">
        <v>1698</v>
      </c>
    </row>
    <row r="130" spans="1:14">
      <c r="A130" s="37">
        <v>124</v>
      </c>
      <c r="B130" s="1" t="s">
        <v>301</v>
      </c>
      <c r="C130" s="1" t="s">
        <v>203</v>
      </c>
      <c r="D130" s="37">
        <v>501</v>
      </c>
      <c r="E130" s="37" t="s">
        <v>293</v>
      </c>
      <c r="F130" s="54" t="s">
        <v>193</v>
      </c>
      <c r="G130" s="1">
        <v>5</v>
      </c>
      <c r="H130" s="1">
        <v>4</v>
      </c>
      <c r="I130" s="1">
        <v>6</v>
      </c>
      <c r="J130" s="1">
        <v>5</v>
      </c>
      <c r="K130" s="1"/>
      <c r="L130" s="87">
        <v>20</v>
      </c>
      <c r="M130" s="134" t="s">
        <v>8</v>
      </c>
      <c r="N130" s="38" t="s">
        <v>1698</v>
      </c>
    </row>
    <row r="131" spans="1:14">
      <c r="A131" s="37">
        <v>125</v>
      </c>
      <c r="B131" s="1" t="s">
        <v>302</v>
      </c>
      <c r="C131" s="1" t="s">
        <v>303</v>
      </c>
      <c r="D131" s="37">
        <v>501</v>
      </c>
      <c r="E131" s="37" t="s">
        <v>293</v>
      </c>
      <c r="F131" s="54" t="s">
        <v>193</v>
      </c>
      <c r="G131" s="1">
        <v>4</v>
      </c>
      <c r="H131" s="1">
        <v>4</v>
      </c>
      <c r="I131" s="1">
        <v>7</v>
      </c>
      <c r="J131" s="1">
        <v>5</v>
      </c>
      <c r="K131" s="1"/>
      <c r="L131" s="87">
        <v>20</v>
      </c>
      <c r="M131" s="134" t="s">
        <v>8</v>
      </c>
      <c r="N131" s="38" t="s">
        <v>1698</v>
      </c>
    </row>
    <row r="132" spans="1:14">
      <c r="A132" s="37">
        <v>126</v>
      </c>
      <c r="B132" s="1" t="s">
        <v>304</v>
      </c>
      <c r="C132" s="1" t="s">
        <v>305</v>
      </c>
      <c r="D132" s="37">
        <v>501</v>
      </c>
      <c r="E132" s="37" t="s">
        <v>159</v>
      </c>
      <c r="F132" s="54" t="s">
        <v>306</v>
      </c>
      <c r="G132" s="1">
        <v>5</v>
      </c>
      <c r="H132" s="1">
        <v>6</v>
      </c>
      <c r="I132" s="1">
        <v>6</v>
      </c>
      <c r="J132" s="1">
        <v>3</v>
      </c>
      <c r="K132" s="1"/>
      <c r="L132" s="87">
        <v>20</v>
      </c>
      <c r="M132" s="134" t="s">
        <v>8</v>
      </c>
      <c r="N132" s="38" t="s">
        <v>1698</v>
      </c>
    </row>
    <row r="133" spans="1:14">
      <c r="A133" s="37">
        <v>127</v>
      </c>
      <c r="B133" s="1" t="s">
        <v>721</v>
      </c>
      <c r="C133" s="1" t="s">
        <v>62</v>
      </c>
      <c r="D133" s="37">
        <v>504</v>
      </c>
      <c r="E133" s="37">
        <v>7</v>
      </c>
      <c r="F133" s="54" t="s">
        <v>1682</v>
      </c>
      <c r="G133" s="1">
        <v>7</v>
      </c>
      <c r="H133" s="1">
        <v>2</v>
      </c>
      <c r="I133" s="1">
        <v>6</v>
      </c>
      <c r="J133" s="1">
        <v>5</v>
      </c>
      <c r="K133" s="1"/>
      <c r="L133" s="87">
        <v>20</v>
      </c>
      <c r="M133" s="134" t="s">
        <v>8</v>
      </c>
      <c r="N133" s="38" t="s">
        <v>1698</v>
      </c>
    </row>
    <row r="134" spans="1:14">
      <c r="A134" s="37">
        <v>128</v>
      </c>
      <c r="B134" s="1" t="s">
        <v>833</v>
      </c>
      <c r="C134" s="1" t="s">
        <v>208</v>
      </c>
      <c r="D134" s="37">
        <v>654</v>
      </c>
      <c r="E134" s="37">
        <v>7</v>
      </c>
      <c r="F134" s="54" t="s">
        <v>834</v>
      </c>
      <c r="G134" s="1">
        <v>6</v>
      </c>
      <c r="H134" s="1">
        <v>4</v>
      </c>
      <c r="I134" s="1">
        <v>5</v>
      </c>
      <c r="J134" s="1">
        <v>5</v>
      </c>
      <c r="K134" s="1"/>
      <c r="L134" s="87">
        <f>SUM(G134:J134)</f>
        <v>20</v>
      </c>
      <c r="M134" s="134" t="s">
        <v>8</v>
      </c>
      <c r="N134" s="38" t="s">
        <v>1698</v>
      </c>
    </row>
    <row r="135" spans="1:14">
      <c r="A135" s="37">
        <v>129</v>
      </c>
      <c r="B135" s="1" t="s">
        <v>835</v>
      </c>
      <c r="C135" s="1" t="s">
        <v>58</v>
      </c>
      <c r="D135" s="37">
        <v>654</v>
      </c>
      <c r="E135" s="37">
        <v>7</v>
      </c>
      <c r="F135" s="54" t="s">
        <v>834</v>
      </c>
      <c r="G135" s="1">
        <v>6</v>
      </c>
      <c r="H135" s="1">
        <v>4</v>
      </c>
      <c r="I135" s="1">
        <v>5</v>
      </c>
      <c r="J135" s="1">
        <v>5</v>
      </c>
      <c r="K135" s="1"/>
      <c r="L135" s="87">
        <v>20</v>
      </c>
      <c r="M135" s="134" t="s">
        <v>8</v>
      </c>
      <c r="N135" s="38" t="s">
        <v>1698</v>
      </c>
    </row>
    <row r="136" spans="1:14">
      <c r="A136" s="37">
        <v>130</v>
      </c>
      <c r="B136" s="1" t="s">
        <v>905</v>
      </c>
      <c r="C136" s="1" t="s">
        <v>17</v>
      </c>
      <c r="D136" s="37">
        <v>384</v>
      </c>
      <c r="E136" s="37">
        <v>7</v>
      </c>
      <c r="F136" s="54" t="s">
        <v>882</v>
      </c>
      <c r="G136" s="1">
        <v>7</v>
      </c>
      <c r="H136" s="1">
        <v>4</v>
      </c>
      <c r="I136" s="1">
        <v>6</v>
      </c>
      <c r="J136" s="1">
        <v>3</v>
      </c>
      <c r="K136" s="1"/>
      <c r="L136" s="87">
        <v>20</v>
      </c>
      <c r="M136" s="134" t="s">
        <v>8</v>
      </c>
      <c r="N136" s="38" t="s">
        <v>1698</v>
      </c>
    </row>
    <row r="137" spans="1:14">
      <c r="A137" s="37">
        <v>131</v>
      </c>
      <c r="B137" s="1" t="s">
        <v>135</v>
      </c>
      <c r="C137" s="1" t="s">
        <v>684</v>
      </c>
      <c r="D137" s="37">
        <v>244</v>
      </c>
      <c r="E137" s="37" t="s">
        <v>1045</v>
      </c>
      <c r="F137" s="54" t="s">
        <v>1669</v>
      </c>
      <c r="G137" s="1">
        <v>6</v>
      </c>
      <c r="H137" s="1">
        <v>6</v>
      </c>
      <c r="I137" s="1">
        <v>6</v>
      </c>
      <c r="J137" s="1">
        <v>2</v>
      </c>
      <c r="K137" s="1"/>
      <c r="L137" s="87">
        <v>20</v>
      </c>
      <c r="M137" s="134" t="s">
        <v>8</v>
      </c>
      <c r="N137" s="38" t="s">
        <v>1698</v>
      </c>
    </row>
    <row r="138" spans="1:14">
      <c r="A138" s="37">
        <v>132</v>
      </c>
      <c r="B138" s="1" t="s">
        <v>1416</v>
      </c>
      <c r="C138" s="1" t="s">
        <v>1417</v>
      </c>
      <c r="D138" s="14">
        <v>387</v>
      </c>
      <c r="E138" s="14">
        <v>7</v>
      </c>
      <c r="F138" s="16" t="s">
        <v>1377</v>
      </c>
      <c r="G138" s="14">
        <v>2</v>
      </c>
      <c r="H138" s="14">
        <v>8</v>
      </c>
      <c r="I138" s="14">
        <v>6</v>
      </c>
      <c r="J138" s="14">
        <v>4</v>
      </c>
      <c r="K138" s="14"/>
      <c r="L138" s="86">
        <v>20</v>
      </c>
      <c r="M138" s="140" t="s">
        <v>8</v>
      </c>
      <c r="N138" s="38" t="s">
        <v>1698</v>
      </c>
    </row>
    <row r="139" spans="1:14">
      <c r="A139" s="37">
        <v>133</v>
      </c>
      <c r="B139" s="10" t="s">
        <v>478</v>
      </c>
      <c r="C139" s="10" t="s">
        <v>208</v>
      </c>
      <c r="D139" s="17">
        <v>387</v>
      </c>
      <c r="E139" s="17">
        <v>7</v>
      </c>
      <c r="F139" s="16" t="s">
        <v>1377</v>
      </c>
      <c r="G139" s="17">
        <v>8</v>
      </c>
      <c r="H139" s="17">
        <v>2</v>
      </c>
      <c r="I139" s="17">
        <v>7</v>
      </c>
      <c r="J139" s="17">
        <v>3</v>
      </c>
      <c r="K139" s="14"/>
      <c r="L139" s="85">
        <v>20</v>
      </c>
      <c r="M139" s="140" t="s">
        <v>8</v>
      </c>
      <c r="N139" s="38" t="s">
        <v>1698</v>
      </c>
    </row>
    <row r="140" spans="1:14">
      <c r="A140" s="37">
        <v>134</v>
      </c>
      <c r="B140" s="1" t="s">
        <v>137</v>
      </c>
      <c r="C140" s="1" t="s">
        <v>138</v>
      </c>
      <c r="D140" s="37">
        <v>248</v>
      </c>
      <c r="E140" s="37" t="s">
        <v>134</v>
      </c>
      <c r="F140" s="54" t="s">
        <v>107</v>
      </c>
      <c r="G140" s="1">
        <v>6</v>
      </c>
      <c r="H140" s="1">
        <v>4</v>
      </c>
      <c r="I140" s="1">
        <v>4</v>
      </c>
      <c r="J140" s="1">
        <v>5</v>
      </c>
      <c r="K140" s="1"/>
      <c r="L140" s="87">
        <v>19</v>
      </c>
      <c r="M140" s="134" t="s">
        <v>8</v>
      </c>
      <c r="N140" s="38" t="s">
        <v>1698</v>
      </c>
    </row>
    <row r="141" spans="1:14">
      <c r="A141" s="37">
        <v>135</v>
      </c>
      <c r="B141" s="1" t="s">
        <v>540</v>
      </c>
      <c r="C141" s="1" t="s">
        <v>52</v>
      </c>
      <c r="D141" s="37">
        <v>389</v>
      </c>
      <c r="E141" s="37">
        <v>7</v>
      </c>
      <c r="F141" s="54" t="s">
        <v>531</v>
      </c>
      <c r="G141" s="1">
        <v>6</v>
      </c>
      <c r="H141" s="1">
        <v>2</v>
      </c>
      <c r="I141" s="1">
        <v>6</v>
      </c>
      <c r="J141" s="1">
        <v>5</v>
      </c>
      <c r="K141" s="1"/>
      <c r="L141" s="87">
        <v>19</v>
      </c>
      <c r="M141" s="134" t="s">
        <v>8</v>
      </c>
      <c r="N141" s="38" t="s">
        <v>1698</v>
      </c>
    </row>
    <row r="142" spans="1:14">
      <c r="A142" s="37">
        <v>136</v>
      </c>
      <c r="B142" s="1" t="s">
        <v>506</v>
      </c>
      <c r="C142" s="1" t="s">
        <v>46</v>
      </c>
      <c r="D142" s="37">
        <v>481</v>
      </c>
      <c r="E142" s="37">
        <v>7</v>
      </c>
      <c r="F142" s="54" t="s">
        <v>548</v>
      </c>
      <c r="G142" s="1">
        <v>6</v>
      </c>
      <c r="H142" s="1">
        <v>4</v>
      </c>
      <c r="I142" s="1">
        <v>4</v>
      </c>
      <c r="J142" s="1">
        <v>5</v>
      </c>
      <c r="K142" s="1"/>
      <c r="L142" s="87">
        <v>19</v>
      </c>
      <c r="M142" s="134" t="s">
        <v>8</v>
      </c>
      <c r="N142" s="38" t="s">
        <v>1698</v>
      </c>
    </row>
    <row r="143" spans="1:14">
      <c r="A143" s="37">
        <v>137</v>
      </c>
      <c r="B143" s="1" t="s">
        <v>656</v>
      </c>
      <c r="C143" s="1" t="s">
        <v>40</v>
      </c>
      <c r="D143" s="37">
        <v>223</v>
      </c>
      <c r="E143" s="37" t="s">
        <v>293</v>
      </c>
      <c r="F143" s="54" t="s">
        <v>632</v>
      </c>
      <c r="G143" s="1">
        <v>6</v>
      </c>
      <c r="H143" s="1">
        <v>4</v>
      </c>
      <c r="I143" s="1">
        <v>5</v>
      </c>
      <c r="J143" s="1">
        <v>4</v>
      </c>
      <c r="K143" s="1"/>
      <c r="L143" s="87">
        <v>19</v>
      </c>
      <c r="M143" s="134" t="s">
        <v>8</v>
      </c>
      <c r="N143" s="38" t="s">
        <v>1698</v>
      </c>
    </row>
    <row r="144" spans="1:14">
      <c r="A144" s="37">
        <v>138</v>
      </c>
      <c r="B144" s="1" t="s">
        <v>722</v>
      </c>
      <c r="C144" s="1" t="s">
        <v>40</v>
      </c>
      <c r="D144" s="37">
        <v>504</v>
      </c>
      <c r="E144" s="37">
        <v>7</v>
      </c>
      <c r="F144" s="54" t="s">
        <v>1682</v>
      </c>
      <c r="G144" s="1">
        <v>5</v>
      </c>
      <c r="H144" s="1">
        <v>4</v>
      </c>
      <c r="I144" s="1">
        <v>5</v>
      </c>
      <c r="J144" s="1">
        <v>5</v>
      </c>
      <c r="K144" s="1"/>
      <c r="L144" s="87">
        <v>19</v>
      </c>
      <c r="M144" s="134" t="s">
        <v>8</v>
      </c>
      <c r="N144" s="38" t="s">
        <v>1698</v>
      </c>
    </row>
    <row r="145" spans="1:14">
      <c r="A145" s="37">
        <v>139</v>
      </c>
      <c r="B145" s="1" t="s">
        <v>780</v>
      </c>
      <c r="C145" s="1" t="s">
        <v>222</v>
      </c>
      <c r="D145" s="37">
        <v>261</v>
      </c>
      <c r="E145" s="37">
        <v>7</v>
      </c>
      <c r="F145" s="54" t="s">
        <v>775</v>
      </c>
      <c r="G145" s="1">
        <v>7</v>
      </c>
      <c r="H145" s="1">
        <v>2</v>
      </c>
      <c r="I145" s="1">
        <v>6</v>
      </c>
      <c r="J145" s="1">
        <v>4</v>
      </c>
      <c r="K145" s="1"/>
      <c r="L145" s="87">
        <f>SUM(G145:K145)</f>
        <v>19</v>
      </c>
      <c r="M145" s="134" t="s">
        <v>8</v>
      </c>
      <c r="N145" s="38" t="s">
        <v>1698</v>
      </c>
    </row>
    <row r="146" spans="1:14">
      <c r="A146" s="37">
        <v>140</v>
      </c>
      <c r="B146" s="1" t="s">
        <v>804</v>
      </c>
      <c r="C146" s="1" t="s">
        <v>80</v>
      </c>
      <c r="D146" s="37">
        <v>249</v>
      </c>
      <c r="E146" s="37">
        <v>7</v>
      </c>
      <c r="F146" s="54" t="s">
        <v>803</v>
      </c>
      <c r="G146" s="1">
        <v>5</v>
      </c>
      <c r="H146" s="1">
        <v>6</v>
      </c>
      <c r="I146" s="1">
        <v>5</v>
      </c>
      <c r="J146" s="1">
        <v>3</v>
      </c>
      <c r="K146" s="1"/>
      <c r="L146" s="87">
        <v>19</v>
      </c>
      <c r="M146" s="134" t="s">
        <v>8</v>
      </c>
      <c r="N146" s="38" t="s">
        <v>1698</v>
      </c>
    </row>
    <row r="147" spans="1:14">
      <c r="A147" s="37">
        <v>141</v>
      </c>
      <c r="B147" s="1" t="s">
        <v>1054</v>
      </c>
      <c r="C147" s="1" t="s">
        <v>40</v>
      </c>
      <c r="D147" s="37">
        <v>244</v>
      </c>
      <c r="E147" s="37" t="s">
        <v>1050</v>
      </c>
      <c r="F147" s="54" t="s">
        <v>1669</v>
      </c>
      <c r="G147" s="1">
        <v>5</v>
      </c>
      <c r="H147" s="1">
        <v>6</v>
      </c>
      <c r="I147" s="1">
        <v>5</v>
      </c>
      <c r="J147" s="1">
        <v>3</v>
      </c>
      <c r="K147" s="1"/>
      <c r="L147" s="87">
        <v>19</v>
      </c>
      <c r="M147" s="134" t="s">
        <v>8</v>
      </c>
      <c r="N147" s="38" t="s">
        <v>1698</v>
      </c>
    </row>
    <row r="148" spans="1:14">
      <c r="A148" s="37">
        <v>142</v>
      </c>
      <c r="B148" s="1" t="s">
        <v>1064</v>
      </c>
      <c r="C148" s="1" t="s">
        <v>208</v>
      </c>
      <c r="D148" s="37">
        <v>244</v>
      </c>
      <c r="E148" s="37" t="s">
        <v>1043</v>
      </c>
      <c r="F148" s="54" t="s">
        <v>1669</v>
      </c>
      <c r="G148" s="1">
        <v>8</v>
      </c>
      <c r="H148" s="1">
        <v>2</v>
      </c>
      <c r="I148" s="1">
        <v>4</v>
      </c>
      <c r="J148" s="1">
        <v>5</v>
      </c>
      <c r="K148" s="1"/>
      <c r="L148" s="87">
        <v>19</v>
      </c>
      <c r="M148" s="134" t="s">
        <v>8</v>
      </c>
      <c r="N148" s="38" t="s">
        <v>1698</v>
      </c>
    </row>
    <row r="149" spans="1:14">
      <c r="A149" s="37">
        <v>143</v>
      </c>
      <c r="B149" s="10" t="s">
        <v>1278</v>
      </c>
      <c r="C149" s="10" t="s">
        <v>323</v>
      </c>
      <c r="D149" s="38">
        <v>274</v>
      </c>
      <c r="E149" s="38">
        <v>7</v>
      </c>
      <c r="F149" s="55" t="s">
        <v>1666</v>
      </c>
      <c r="G149" s="10">
        <v>5</v>
      </c>
      <c r="H149" s="10">
        <v>8</v>
      </c>
      <c r="I149" s="10">
        <v>4</v>
      </c>
      <c r="J149" s="10">
        <v>2</v>
      </c>
      <c r="K149" s="1"/>
      <c r="L149" s="88">
        <v>19</v>
      </c>
      <c r="M149" s="148" t="s">
        <v>8</v>
      </c>
      <c r="N149" s="38" t="s">
        <v>1698</v>
      </c>
    </row>
    <row r="150" spans="1:14">
      <c r="A150" s="37">
        <v>144</v>
      </c>
      <c r="B150" s="1" t="s">
        <v>1418</v>
      </c>
      <c r="C150" s="1" t="s">
        <v>162</v>
      </c>
      <c r="D150" s="14">
        <v>387</v>
      </c>
      <c r="E150" s="14">
        <v>7</v>
      </c>
      <c r="F150" s="16" t="s">
        <v>1377</v>
      </c>
      <c r="G150" s="14">
        <v>5</v>
      </c>
      <c r="H150" s="14">
        <v>6</v>
      </c>
      <c r="I150" s="14">
        <v>5</v>
      </c>
      <c r="J150" s="14">
        <v>3</v>
      </c>
      <c r="K150" s="14"/>
      <c r="L150" s="86">
        <v>19</v>
      </c>
      <c r="M150" s="140" t="s">
        <v>8</v>
      </c>
      <c r="N150" s="38" t="s">
        <v>1698</v>
      </c>
    </row>
    <row r="151" spans="1:14">
      <c r="A151" s="37">
        <v>145</v>
      </c>
      <c r="B151" s="1" t="s">
        <v>1419</v>
      </c>
      <c r="C151" s="1" t="s">
        <v>1420</v>
      </c>
      <c r="D151" s="14">
        <v>387</v>
      </c>
      <c r="E151" s="14">
        <v>7</v>
      </c>
      <c r="F151" s="16" t="s">
        <v>1377</v>
      </c>
      <c r="G151" s="14">
        <v>6</v>
      </c>
      <c r="H151" s="14">
        <v>4</v>
      </c>
      <c r="I151" s="14">
        <v>6</v>
      </c>
      <c r="J151" s="14">
        <v>3</v>
      </c>
      <c r="K151" s="14"/>
      <c r="L151" s="86">
        <v>19</v>
      </c>
      <c r="M151" s="140" t="s">
        <v>8</v>
      </c>
      <c r="N151" s="38" t="s">
        <v>1698</v>
      </c>
    </row>
    <row r="152" spans="1:14">
      <c r="A152" s="37">
        <v>146</v>
      </c>
      <c r="B152" s="1" t="s">
        <v>1421</v>
      </c>
      <c r="C152" s="1" t="s">
        <v>167</v>
      </c>
      <c r="D152" s="14">
        <v>387</v>
      </c>
      <c r="E152" s="14">
        <v>7</v>
      </c>
      <c r="F152" s="16" t="s">
        <v>1377</v>
      </c>
      <c r="G152" s="14">
        <v>7</v>
      </c>
      <c r="H152" s="14">
        <v>4</v>
      </c>
      <c r="I152" s="14">
        <v>3</v>
      </c>
      <c r="J152" s="14">
        <v>5</v>
      </c>
      <c r="K152" s="14"/>
      <c r="L152" s="86">
        <v>19</v>
      </c>
      <c r="M152" s="140" t="s">
        <v>8</v>
      </c>
      <c r="N152" s="38" t="s">
        <v>1698</v>
      </c>
    </row>
    <row r="153" spans="1:14">
      <c r="A153" s="37">
        <v>147</v>
      </c>
      <c r="B153" s="10" t="s">
        <v>1422</v>
      </c>
      <c r="C153" s="10" t="s">
        <v>38</v>
      </c>
      <c r="D153" s="14">
        <v>387</v>
      </c>
      <c r="E153" s="17">
        <v>7</v>
      </c>
      <c r="F153" s="16" t="s">
        <v>1377</v>
      </c>
      <c r="G153" s="17">
        <v>8</v>
      </c>
      <c r="H153" s="17">
        <v>2</v>
      </c>
      <c r="I153" s="17">
        <v>4</v>
      </c>
      <c r="J153" s="17">
        <v>5</v>
      </c>
      <c r="K153" s="14"/>
      <c r="L153" s="85">
        <v>19</v>
      </c>
      <c r="M153" s="140" t="s">
        <v>8</v>
      </c>
      <c r="N153" s="38" t="s">
        <v>1698</v>
      </c>
    </row>
    <row r="154" spans="1:14">
      <c r="A154" s="37">
        <v>148</v>
      </c>
      <c r="B154" s="10" t="s">
        <v>477</v>
      </c>
      <c r="C154" s="10" t="s">
        <v>17</v>
      </c>
      <c r="D154" s="14">
        <v>387</v>
      </c>
      <c r="E154" s="17">
        <v>7</v>
      </c>
      <c r="F154" s="16" t="s">
        <v>1377</v>
      </c>
      <c r="G154" s="17">
        <v>7</v>
      </c>
      <c r="H154" s="17">
        <v>4</v>
      </c>
      <c r="I154" s="17">
        <v>6</v>
      </c>
      <c r="J154" s="17">
        <v>2</v>
      </c>
      <c r="K154" s="14"/>
      <c r="L154" s="85">
        <v>19</v>
      </c>
      <c r="M154" s="140" t="s">
        <v>8</v>
      </c>
      <c r="N154" s="38" t="s">
        <v>1698</v>
      </c>
    </row>
    <row r="155" spans="1:14">
      <c r="A155" s="37">
        <v>149</v>
      </c>
      <c r="B155" s="10" t="s">
        <v>283</v>
      </c>
      <c r="C155" s="10" t="s">
        <v>208</v>
      </c>
      <c r="D155" s="14">
        <v>387</v>
      </c>
      <c r="E155" s="17">
        <v>7</v>
      </c>
      <c r="F155" s="16" t="s">
        <v>1377</v>
      </c>
      <c r="G155" s="17">
        <v>8</v>
      </c>
      <c r="H155" s="17">
        <v>4</v>
      </c>
      <c r="I155" s="17">
        <v>3</v>
      </c>
      <c r="J155" s="17">
        <v>4</v>
      </c>
      <c r="K155" s="14"/>
      <c r="L155" s="85">
        <v>19</v>
      </c>
      <c r="M155" s="140" t="s">
        <v>8</v>
      </c>
      <c r="N155" s="38" t="s">
        <v>1698</v>
      </c>
    </row>
    <row r="156" spans="1:14">
      <c r="A156" s="37">
        <v>150</v>
      </c>
      <c r="B156" s="10" t="s">
        <v>1423</v>
      </c>
      <c r="C156" s="10" t="s">
        <v>1424</v>
      </c>
      <c r="D156" s="14">
        <v>387</v>
      </c>
      <c r="E156" s="17">
        <v>7</v>
      </c>
      <c r="F156" s="16" t="s">
        <v>1377</v>
      </c>
      <c r="G156" s="17">
        <v>7</v>
      </c>
      <c r="H156" s="17">
        <v>4</v>
      </c>
      <c r="I156" s="17">
        <v>4</v>
      </c>
      <c r="J156" s="17">
        <v>4</v>
      </c>
      <c r="K156" s="14"/>
      <c r="L156" s="85">
        <v>19</v>
      </c>
      <c r="M156" s="140" t="s">
        <v>8</v>
      </c>
      <c r="N156" s="38" t="s">
        <v>1698</v>
      </c>
    </row>
    <row r="157" spans="1:14">
      <c r="A157" s="37">
        <v>151</v>
      </c>
      <c r="B157" s="10" t="s">
        <v>1425</v>
      </c>
      <c r="C157" s="10" t="s">
        <v>40</v>
      </c>
      <c r="D157" s="14">
        <v>387</v>
      </c>
      <c r="E157" s="17">
        <v>7</v>
      </c>
      <c r="F157" s="16" t="s">
        <v>1377</v>
      </c>
      <c r="G157" s="17">
        <v>6</v>
      </c>
      <c r="H157" s="17">
        <v>6</v>
      </c>
      <c r="I157" s="17">
        <v>4</v>
      </c>
      <c r="J157" s="17">
        <v>3</v>
      </c>
      <c r="K157" s="14"/>
      <c r="L157" s="85">
        <v>19</v>
      </c>
      <c r="M157" s="140" t="s">
        <v>8</v>
      </c>
      <c r="N157" s="38" t="s">
        <v>1698</v>
      </c>
    </row>
    <row r="158" spans="1:14">
      <c r="A158" s="37">
        <v>152</v>
      </c>
      <c r="B158" s="56" t="s">
        <v>1460</v>
      </c>
      <c r="C158" s="56" t="s">
        <v>48</v>
      </c>
      <c r="D158" s="61">
        <v>503</v>
      </c>
      <c r="E158" s="61">
        <v>7</v>
      </c>
      <c r="F158" s="63" t="s">
        <v>1679</v>
      </c>
      <c r="G158" s="56">
        <v>7</v>
      </c>
      <c r="H158" s="56">
        <v>4</v>
      </c>
      <c r="I158" s="56">
        <v>5</v>
      </c>
      <c r="J158" s="56">
        <v>3</v>
      </c>
      <c r="K158" s="56"/>
      <c r="L158" s="62">
        <v>19</v>
      </c>
      <c r="M158" s="141" t="s">
        <v>8</v>
      </c>
      <c r="N158" s="38" t="s">
        <v>1698</v>
      </c>
    </row>
    <row r="159" spans="1:14">
      <c r="A159" s="37">
        <v>153</v>
      </c>
      <c r="B159" s="56" t="s">
        <v>1461</v>
      </c>
      <c r="C159" s="56" t="s">
        <v>1462</v>
      </c>
      <c r="D159" s="61">
        <v>503</v>
      </c>
      <c r="E159" s="61">
        <v>7</v>
      </c>
      <c r="F159" s="63" t="s">
        <v>1679</v>
      </c>
      <c r="G159" s="56">
        <v>7</v>
      </c>
      <c r="H159" s="56">
        <v>4</v>
      </c>
      <c r="I159" s="56">
        <v>5</v>
      </c>
      <c r="J159" s="56">
        <v>3</v>
      </c>
      <c r="K159" s="56"/>
      <c r="L159" s="62">
        <v>19</v>
      </c>
      <c r="M159" s="141" t="s">
        <v>8</v>
      </c>
      <c r="N159" s="38" t="s">
        <v>1698</v>
      </c>
    </row>
    <row r="160" spans="1:14">
      <c r="A160" s="37">
        <v>154</v>
      </c>
      <c r="B160" s="1" t="s">
        <v>1645</v>
      </c>
      <c r="C160" s="1" t="s">
        <v>21</v>
      </c>
      <c r="D160" s="1">
        <v>493</v>
      </c>
      <c r="E160" s="1" t="s">
        <v>293</v>
      </c>
      <c r="F160" s="1" t="s">
        <v>1663</v>
      </c>
      <c r="G160" s="1">
        <v>7</v>
      </c>
      <c r="H160" s="1">
        <v>2</v>
      </c>
      <c r="I160" s="1">
        <v>5</v>
      </c>
      <c r="J160" s="1">
        <v>5</v>
      </c>
      <c r="K160" s="1"/>
      <c r="L160" s="37">
        <v>19</v>
      </c>
      <c r="M160" s="134" t="s">
        <v>8</v>
      </c>
      <c r="N160" s="38" t="s">
        <v>1698</v>
      </c>
    </row>
    <row r="161" spans="1:14">
      <c r="A161" s="37">
        <v>155</v>
      </c>
      <c r="B161" s="1" t="s">
        <v>39</v>
      </c>
      <c r="C161" s="1" t="s">
        <v>40</v>
      </c>
      <c r="D161" s="37">
        <v>506</v>
      </c>
      <c r="E161" s="37">
        <v>7</v>
      </c>
      <c r="F161" s="54" t="s">
        <v>36</v>
      </c>
      <c r="G161" s="1">
        <v>9</v>
      </c>
      <c r="H161" s="1">
        <v>4</v>
      </c>
      <c r="I161" s="1">
        <v>2</v>
      </c>
      <c r="J161" s="1">
        <v>3</v>
      </c>
      <c r="K161" s="1"/>
      <c r="L161" s="87">
        <f>G161+H161+J161+I161+K161</f>
        <v>18</v>
      </c>
      <c r="M161" s="134" t="s">
        <v>8</v>
      </c>
      <c r="N161" s="38" t="s">
        <v>1698</v>
      </c>
    </row>
    <row r="162" spans="1:14">
      <c r="A162" s="37">
        <v>156</v>
      </c>
      <c r="B162" s="1" t="s">
        <v>43</v>
      </c>
      <c r="C162" s="1" t="s">
        <v>44</v>
      </c>
      <c r="D162" s="37">
        <v>506</v>
      </c>
      <c r="E162" s="37">
        <v>7</v>
      </c>
      <c r="F162" s="54" t="s">
        <v>36</v>
      </c>
      <c r="G162" s="1">
        <v>4</v>
      </c>
      <c r="H162" s="1">
        <v>4</v>
      </c>
      <c r="I162" s="1">
        <v>5</v>
      </c>
      <c r="J162" s="1">
        <v>5</v>
      </c>
      <c r="K162" s="1"/>
      <c r="L162" s="87">
        <f>G162+H162+J162+I162+K162</f>
        <v>18</v>
      </c>
      <c r="M162" s="134" t="s">
        <v>8</v>
      </c>
      <c r="N162" s="38" t="s">
        <v>1698</v>
      </c>
    </row>
    <row r="163" spans="1:14">
      <c r="A163" s="37">
        <v>157</v>
      </c>
      <c r="B163" s="1" t="s">
        <v>307</v>
      </c>
      <c r="C163" s="1" t="s">
        <v>216</v>
      </c>
      <c r="D163" s="37">
        <v>501</v>
      </c>
      <c r="E163" s="37" t="s">
        <v>293</v>
      </c>
      <c r="F163" s="54" t="s">
        <v>193</v>
      </c>
      <c r="G163" s="1">
        <v>7</v>
      </c>
      <c r="H163" s="1">
        <v>2</v>
      </c>
      <c r="I163" s="1">
        <v>4</v>
      </c>
      <c r="J163" s="1">
        <v>5</v>
      </c>
      <c r="K163" s="1"/>
      <c r="L163" s="87">
        <v>18</v>
      </c>
      <c r="M163" s="134" t="s">
        <v>8</v>
      </c>
      <c r="N163" s="38" t="s">
        <v>1698</v>
      </c>
    </row>
    <row r="164" spans="1:14">
      <c r="A164" s="37">
        <v>158</v>
      </c>
      <c r="B164" s="1" t="s">
        <v>308</v>
      </c>
      <c r="C164" s="1" t="s">
        <v>48</v>
      </c>
      <c r="D164" s="37">
        <v>501</v>
      </c>
      <c r="E164" s="37" t="s">
        <v>293</v>
      </c>
      <c r="F164" s="54" t="s">
        <v>193</v>
      </c>
      <c r="G164" s="1">
        <v>5</v>
      </c>
      <c r="H164" s="1">
        <v>4</v>
      </c>
      <c r="I164" s="1">
        <v>5</v>
      </c>
      <c r="J164" s="1">
        <v>4</v>
      </c>
      <c r="K164" s="1"/>
      <c r="L164" s="87">
        <v>18</v>
      </c>
      <c r="M164" s="134" t="s">
        <v>8</v>
      </c>
      <c r="N164" s="38" t="s">
        <v>1698</v>
      </c>
    </row>
    <row r="165" spans="1:14">
      <c r="A165" s="37">
        <v>159</v>
      </c>
      <c r="B165" s="1" t="s">
        <v>309</v>
      </c>
      <c r="C165" s="1" t="s">
        <v>310</v>
      </c>
      <c r="D165" s="37">
        <v>501</v>
      </c>
      <c r="E165" s="37" t="s">
        <v>159</v>
      </c>
      <c r="F165" s="54" t="s">
        <v>306</v>
      </c>
      <c r="G165" s="1">
        <v>7</v>
      </c>
      <c r="H165" s="1">
        <v>2</v>
      </c>
      <c r="I165" s="1">
        <v>4</v>
      </c>
      <c r="J165" s="1">
        <v>5</v>
      </c>
      <c r="K165" s="1"/>
      <c r="L165" s="87">
        <v>18</v>
      </c>
      <c r="M165" s="134" t="s">
        <v>8</v>
      </c>
      <c r="N165" s="38" t="s">
        <v>1698</v>
      </c>
    </row>
    <row r="166" spans="1:14">
      <c r="A166" s="37">
        <v>160</v>
      </c>
      <c r="B166" s="1" t="s">
        <v>714</v>
      </c>
      <c r="C166" s="1" t="s">
        <v>715</v>
      </c>
      <c r="D166" s="37">
        <v>504</v>
      </c>
      <c r="E166" s="37">
        <v>7</v>
      </c>
      <c r="F166" s="54" t="s">
        <v>1682</v>
      </c>
      <c r="G166" s="1">
        <v>8</v>
      </c>
      <c r="H166" s="1">
        <v>2</v>
      </c>
      <c r="I166" s="1">
        <v>4</v>
      </c>
      <c r="J166" s="1">
        <v>4</v>
      </c>
      <c r="K166" s="1"/>
      <c r="L166" s="87">
        <v>18</v>
      </c>
      <c r="M166" s="134" t="s">
        <v>8</v>
      </c>
      <c r="N166" s="38" t="s">
        <v>1698</v>
      </c>
    </row>
    <row r="167" spans="1:14">
      <c r="A167" s="37">
        <v>161</v>
      </c>
      <c r="B167" s="1" t="s">
        <v>719</v>
      </c>
      <c r="C167" s="1" t="s">
        <v>720</v>
      </c>
      <c r="D167" s="37">
        <v>504</v>
      </c>
      <c r="E167" s="37">
        <v>7</v>
      </c>
      <c r="F167" s="54" t="s">
        <v>1682</v>
      </c>
      <c r="G167" s="1">
        <v>5</v>
      </c>
      <c r="H167" s="1">
        <v>0</v>
      </c>
      <c r="I167" s="1">
        <v>9</v>
      </c>
      <c r="J167" s="1">
        <v>4</v>
      </c>
      <c r="K167" s="1"/>
      <c r="L167" s="87">
        <v>18</v>
      </c>
      <c r="M167" s="134" t="s">
        <v>8</v>
      </c>
      <c r="N167" s="38" t="s">
        <v>1698</v>
      </c>
    </row>
    <row r="168" spans="1:14">
      <c r="A168" s="37">
        <v>162</v>
      </c>
      <c r="B168" s="1" t="s">
        <v>755</v>
      </c>
      <c r="C168" s="1" t="s">
        <v>50</v>
      </c>
      <c r="D168" s="37">
        <v>261</v>
      </c>
      <c r="E168" s="37">
        <v>7</v>
      </c>
      <c r="F168" s="54" t="s">
        <v>775</v>
      </c>
      <c r="G168" s="1">
        <v>4</v>
      </c>
      <c r="H168" s="1">
        <v>4</v>
      </c>
      <c r="I168" s="1">
        <v>5</v>
      </c>
      <c r="J168" s="1">
        <v>5</v>
      </c>
      <c r="K168" s="1"/>
      <c r="L168" s="87">
        <f>SUM(G168:K168)</f>
        <v>18</v>
      </c>
      <c r="M168" s="134" t="s">
        <v>8</v>
      </c>
      <c r="N168" s="38" t="s">
        <v>1698</v>
      </c>
    </row>
    <row r="169" spans="1:14">
      <c r="A169" s="37">
        <v>163</v>
      </c>
      <c r="B169" s="1" t="s">
        <v>996</v>
      </c>
      <c r="C169" s="1" t="s">
        <v>54</v>
      </c>
      <c r="D169" s="37" t="s">
        <v>991</v>
      </c>
      <c r="E169" s="37">
        <v>7</v>
      </c>
      <c r="F169" s="54" t="s">
        <v>1671</v>
      </c>
      <c r="G169" s="1">
        <v>6</v>
      </c>
      <c r="H169" s="1">
        <v>2</v>
      </c>
      <c r="I169" s="1">
        <v>5</v>
      </c>
      <c r="J169" s="1">
        <v>5</v>
      </c>
      <c r="K169" s="1"/>
      <c r="L169" s="87">
        <f>SUM(G169:K169)</f>
        <v>18</v>
      </c>
      <c r="M169" s="134" t="s">
        <v>8</v>
      </c>
      <c r="N169" s="38" t="s">
        <v>1698</v>
      </c>
    </row>
    <row r="170" spans="1:14">
      <c r="A170" s="37">
        <v>164</v>
      </c>
      <c r="B170" s="1" t="s">
        <v>1055</v>
      </c>
      <c r="C170" s="1" t="s">
        <v>52</v>
      </c>
      <c r="D170" s="37">
        <v>244</v>
      </c>
      <c r="E170" s="37" t="s">
        <v>1043</v>
      </c>
      <c r="F170" s="54" t="s">
        <v>1669</v>
      </c>
      <c r="G170" s="1">
        <v>4</v>
      </c>
      <c r="H170" s="1">
        <v>4</v>
      </c>
      <c r="I170" s="1">
        <v>6</v>
      </c>
      <c r="J170" s="1">
        <v>4</v>
      </c>
      <c r="K170" s="1"/>
      <c r="L170" s="87">
        <v>18</v>
      </c>
      <c r="M170" s="134" t="s">
        <v>8</v>
      </c>
      <c r="N170" s="38" t="s">
        <v>1698</v>
      </c>
    </row>
    <row r="171" spans="1:14">
      <c r="A171" s="37">
        <v>165</v>
      </c>
      <c r="B171" s="1" t="s">
        <v>1056</v>
      </c>
      <c r="C171" s="1" t="s">
        <v>94</v>
      </c>
      <c r="D171" s="37">
        <v>244</v>
      </c>
      <c r="E171" s="37" t="s">
        <v>1045</v>
      </c>
      <c r="F171" s="54" t="s">
        <v>1669</v>
      </c>
      <c r="G171" s="1">
        <v>4</v>
      </c>
      <c r="H171" s="1">
        <v>6</v>
      </c>
      <c r="I171" s="1">
        <v>5</v>
      </c>
      <c r="J171" s="1">
        <v>3</v>
      </c>
      <c r="K171" s="1"/>
      <c r="L171" s="87">
        <v>18</v>
      </c>
      <c r="M171" s="134" t="s">
        <v>8</v>
      </c>
      <c r="N171" s="38" t="s">
        <v>1698</v>
      </c>
    </row>
    <row r="172" spans="1:14">
      <c r="A172" s="37">
        <v>166</v>
      </c>
      <c r="B172" s="1" t="s">
        <v>969</v>
      </c>
      <c r="C172" s="1" t="s">
        <v>1253</v>
      </c>
      <c r="D172" s="37">
        <v>538</v>
      </c>
      <c r="E172" s="37">
        <v>7</v>
      </c>
      <c r="F172" s="54" t="s">
        <v>1681</v>
      </c>
      <c r="G172" s="1">
        <v>6</v>
      </c>
      <c r="H172" s="1">
        <v>4</v>
      </c>
      <c r="I172" s="1">
        <v>6</v>
      </c>
      <c r="J172" s="1">
        <v>2</v>
      </c>
      <c r="K172" s="1"/>
      <c r="L172" s="87">
        <v>18</v>
      </c>
      <c r="M172" s="134" t="s">
        <v>8</v>
      </c>
      <c r="N172" s="38" t="s">
        <v>1698</v>
      </c>
    </row>
    <row r="173" spans="1:14">
      <c r="A173" s="37">
        <v>167</v>
      </c>
      <c r="B173" s="1" t="s">
        <v>1426</v>
      </c>
      <c r="C173" s="1" t="s">
        <v>288</v>
      </c>
      <c r="D173" s="14">
        <v>387</v>
      </c>
      <c r="E173" s="14">
        <v>7</v>
      </c>
      <c r="F173" s="16" t="s">
        <v>1377</v>
      </c>
      <c r="G173" s="14">
        <v>6</v>
      </c>
      <c r="H173" s="14">
        <v>2</v>
      </c>
      <c r="I173" s="14">
        <v>5</v>
      </c>
      <c r="J173" s="14">
        <v>5</v>
      </c>
      <c r="K173" s="14"/>
      <c r="L173" s="86">
        <v>18</v>
      </c>
      <c r="M173" s="140" t="s">
        <v>8</v>
      </c>
      <c r="N173" s="38" t="s">
        <v>1698</v>
      </c>
    </row>
    <row r="174" spans="1:14">
      <c r="A174" s="37">
        <v>168</v>
      </c>
      <c r="B174" s="10" t="s">
        <v>1427</v>
      </c>
      <c r="C174" s="10" t="s">
        <v>38</v>
      </c>
      <c r="D174" s="14">
        <v>387</v>
      </c>
      <c r="E174" s="17">
        <v>7</v>
      </c>
      <c r="F174" s="16" t="s">
        <v>1377</v>
      </c>
      <c r="G174" s="17">
        <v>7</v>
      </c>
      <c r="H174" s="17">
        <v>2</v>
      </c>
      <c r="I174" s="17">
        <v>6</v>
      </c>
      <c r="J174" s="17">
        <v>3</v>
      </c>
      <c r="K174" s="14"/>
      <c r="L174" s="85">
        <v>18</v>
      </c>
      <c r="M174" s="140" t="s">
        <v>8</v>
      </c>
      <c r="N174" s="38" t="s">
        <v>1698</v>
      </c>
    </row>
    <row r="175" spans="1:14">
      <c r="A175" s="37">
        <v>169</v>
      </c>
      <c r="B175" s="10" t="s">
        <v>506</v>
      </c>
      <c r="C175" s="10" t="s">
        <v>80</v>
      </c>
      <c r="D175" s="14">
        <v>387</v>
      </c>
      <c r="E175" s="17">
        <v>7</v>
      </c>
      <c r="F175" s="16" t="s">
        <v>1377</v>
      </c>
      <c r="G175" s="17">
        <v>2</v>
      </c>
      <c r="H175" s="17">
        <v>6</v>
      </c>
      <c r="I175" s="17">
        <v>5</v>
      </c>
      <c r="J175" s="17">
        <v>5</v>
      </c>
      <c r="K175" s="14"/>
      <c r="L175" s="85">
        <v>18</v>
      </c>
      <c r="M175" s="140" t="s">
        <v>8</v>
      </c>
      <c r="N175" s="38" t="s">
        <v>1698</v>
      </c>
    </row>
    <row r="176" spans="1:14">
      <c r="A176" s="37">
        <v>170</v>
      </c>
      <c r="B176" s="10" t="s">
        <v>1604</v>
      </c>
      <c r="C176" s="10" t="s">
        <v>15</v>
      </c>
      <c r="D176" s="38">
        <v>608</v>
      </c>
      <c r="E176" s="38">
        <v>7</v>
      </c>
      <c r="F176" s="55" t="s">
        <v>1667</v>
      </c>
      <c r="G176" s="10">
        <v>6</v>
      </c>
      <c r="H176" s="10">
        <v>6</v>
      </c>
      <c r="I176" s="10">
        <v>3</v>
      </c>
      <c r="J176" s="10">
        <v>3</v>
      </c>
      <c r="K176" s="1"/>
      <c r="L176" s="88">
        <v>18</v>
      </c>
      <c r="M176" s="134" t="s">
        <v>8</v>
      </c>
      <c r="N176" s="38" t="s">
        <v>1698</v>
      </c>
    </row>
    <row r="177" spans="1:14">
      <c r="A177" s="37">
        <v>171</v>
      </c>
      <c r="B177" s="1" t="s">
        <v>311</v>
      </c>
      <c r="C177" s="1" t="s">
        <v>17</v>
      </c>
      <c r="D177" s="37">
        <v>501</v>
      </c>
      <c r="E177" s="37" t="s">
        <v>293</v>
      </c>
      <c r="F177" s="54" t="s">
        <v>193</v>
      </c>
      <c r="G177" s="1">
        <v>5</v>
      </c>
      <c r="H177" s="1">
        <v>4</v>
      </c>
      <c r="I177" s="1">
        <v>3</v>
      </c>
      <c r="J177" s="1">
        <v>5</v>
      </c>
      <c r="K177" s="1"/>
      <c r="L177" s="87">
        <v>17</v>
      </c>
      <c r="M177" s="134" t="s">
        <v>8</v>
      </c>
      <c r="N177" s="38" t="s">
        <v>1698</v>
      </c>
    </row>
    <row r="178" spans="1:14">
      <c r="A178" s="37">
        <v>172</v>
      </c>
      <c r="B178" s="1" t="s">
        <v>312</v>
      </c>
      <c r="C178" s="1" t="s">
        <v>40</v>
      </c>
      <c r="D178" s="37">
        <v>501</v>
      </c>
      <c r="E178" s="37" t="s">
        <v>293</v>
      </c>
      <c r="F178" s="54" t="s">
        <v>193</v>
      </c>
      <c r="G178" s="1">
        <v>4</v>
      </c>
      <c r="H178" s="1">
        <v>2</v>
      </c>
      <c r="I178" s="1">
        <v>6</v>
      </c>
      <c r="J178" s="1">
        <v>5</v>
      </c>
      <c r="K178" s="1"/>
      <c r="L178" s="87">
        <v>17</v>
      </c>
      <c r="M178" s="134" t="s">
        <v>8</v>
      </c>
      <c r="N178" s="38" t="s">
        <v>1698</v>
      </c>
    </row>
    <row r="179" spans="1:14">
      <c r="A179" s="37">
        <v>173</v>
      </c>
      <c r="B179" s="1" t="s">
        <v>313</v>
      </c>
      <c r="C179" s="1" t="s">
        <v>314</v>
      </c>
      <c r="D179" s="37">
        <v>501</v>
      </c>
      <c r="E179" s="37" t="s">
        <v>159</v>
      </c>
      <c r="F179" s="54" t="s">
        <v>306</v>
      </c>
      <c r="G179" s="1">
        <v>5</v>
      </c>
      <c r="H179" s="1">
        <v>2</v>
      </c>
      <c r="I179" s="1">
        <v>5</v>
      </c>
      <c r="J179" s="1">
        <v>5</v>
      </c>
      <c r="K179" s="1"/>
      <c r="L179" s="87">
        <v>17</v>
      </c>
      <c r="M179" s="134" t="s">
        <v>8</v>
      </c>
      <c r="N179" s="38" t="s">
        <v>1698</v>
      </c>
    </row>
    <row r="180" spans="1:14">
      <c r="A180" s="37">
        <v>174</v>
      </c>
      <c r="B180" s="1" t="s">
        <v>580</v>
      </c>
      <c r="C180" s="1" t="s">
        <v>64</v>
      </c>
      <c r="D180" s="37">
        <v>386</v>
      </c>
      <c r="E180" s="37">
        <v>7</v>
      </c>
      <c r="F180" s="54" t="s">
        <v>573</v>
      </c>
      <c r="G180" s="1">
        <v>6</v>
      </c>
      <c r="H180" s="1">
        <v>2</v>
      </c>
      <c r="I180" s="1">
        <v>6</v>
      </c>
      <c r="J180" s="1">
        <v>3</v>
      </c>
      <c r="K180" s="1"/>
      <c r="L180" s="87">
        <v>17</v>
      </c>
      <c r="M180" s="134" t="s">
        <v>8</v>
      </c>
      <c r="N180" s="38" t="s">
        <v>1698</v>
      </c>
    </row>
    <row r="181" spans="1:14">
      <c r="A181" s="37">
        <v>175</v>
      </c>
      <c r="B181" s="1" t="s">
        <v>679</v>
      </c>
      <c r="C181" s="1" t="s">
        <v>17</v>
      </c>
      <c r="D181" s="37">
        <v>283</v>
      </c>
      <c r="E181" s="37">
        <v>7</v>
      </c>
      <c r="F181" s="54" t="s">
        <v>660</v>
      </c>
      <c r="G181" s="1">
        <v>6</v>
      </c>
      <c r="H181" s="1">
        <v>4</v>
      </c>
      <c r="I181" s="1">
        <v>4</v>
      </c>
      <c r="J181" s="1">
        <v>3</v>
      </c>
      <c r="K181" s="1"/>
      <c r="L181" s="87">
        <v>17</v>
      </c>
      <c r="M181" s="134" t="s">
        <v>8</v>
      </c>
      <c r="N181" s="38" t="s">
        <v>1698</v>
      </c>
    </row>
    <row r="182" spans="1:14">
      <c r="A182" s="37">
        <v>176</v>
      </c>
      <c r="B182" s="1" t="s">
        <v>716</v>
      </c>
      <c r="C182" s="1" t="s">
        <v>453</v>
      </c>
      <c r="D182" s="37">
        <v>504</v>
      </c>
      <c r="E182" s="37">
        <v>7</v>
      </c>
      <c r="F182" s="54" t="s">
        <v>1682</v>
      </c>
      <c r="G182" s="1">
        <v>5</v>
      </c>
      <c r="H182" s="1">
        <v>4</v>
      </c>
      <c r="I182" s="1">
        <v>5</v>
      </c>
      <c r="J182" s="1">
        <v>3</v>
      </c>
      <c r="K182" s="1"/>
      <c r="L182" s="87">
        <v>17</v>
      </c>
      <c r="M182" s="134" t="s">
        <v>8</v>
      </c>
      <c r="N182" s="38" t="s">
        <v>1698</v>
      </c>
    </row>
    <row r="183" spans="1:14">
      <c r="A183" s="37">
        <v>177</v>
      </c>
      <c r="B183" s="1" t="s">
        <v>906</v>
      </c>
      <c r="C183" s="1" t="s">
        <v>40</v>
      </c>
      <c r="D183" s="37">
        <v>384</v>
      </c>
      <c r="E183" s="37">
        <v>7</v>
      </c>
      <c r="F183" s="54" t="s">
        <v>882</v>
      </c>
      <c r="G183" s="1">
        <v>5</v>
      </c>
      <c r="H183" s="1">
        <v>2</v>
      </c>
      <c r="I183" s="1">
        <v>7</v>
      </c>
      <c r="J183" s="1">
        <v>3</v>
      </c>
      <c r="K183" s="1"/>
      <c r="L183" s="87">
        <v>17</v>
      </c>
      <c r="M183" s="134" t="s">
        <v>8</v>
      </c>
      <c r="N183" s="38" t="s">
        <v>1698</v>
      </c>
    </row>
    <row r="184" spans="1:14">
      <c r="A184" s="37">
        <v>178</v>
      </c>
      <c r="B184" s="1" t="s">
        <v>1309</v>
      </c>
      <c r="C184" s="1" t="s">
        <v>208</v>
      </c>
      <c r="D184" s="66">
        <v>284</v>
      </c>
      <c r="E184" s="37" t="s">
        <v>1310</v>
      </c>
      <c r="F184" s="65" t="s">
        <v>775</v>
      </c>
      <c r="G184" s="1">
        <v>3</v>
      </c>
      <c r="H184" s="1">
        <v>6</v>
      </c>
      <c r="I184" s="1">
        <v>5</v>
      </c>
      <c r="J184" s="1">
        <v>3</v>
      </c>
      <c r="K184" s="1"/>
      <c r="L184" s="87">
        <v>17</v>
      </c>
      <c r="M184" s="134" t="s">
        <v>8</v>
      </c>
      <c r="N184" s="38" t="s">
        <v>1698</v>
      </c>
    </row>
    <row r="185" spans="1:14">
      <c r="A185" s="37">
        <v>179</v>
      </c>
      <c r="B185" s="1" t="s">
        <v>1419</v>
      </c>
      <c r="C185" s="1" t="s">
        <v>547</v>
      </c>
      <c r="D185" s="14">
        <v>387</v>
      </c>
      <c r="E185" s="14">
        <v>7</v>
      </c>
      <c r="F185" s="16" t="s">
        <v>1377</v>
      </c>
      <c r="G185" s="14">
        <v>7</v>
      </c>
      <c r="H185" s="14">
        <v>4</v>
      </c>
      <c r="I185" s="14">
        <v>3</v>
      </c>
      <c r="J185" s="14">
        <v>3</v>
      </c>
      <c r="K185" s="14"/>
      <c r="L185" s="86">
        <v>17</v>
      </c>
      <c r="M185" s="140" t="s">
        <v>8</v>
      </c>
      <c r="N185" s="38" t="s">
        <v>1698</v>
      </c>
    </row>
    <row r="186" spans="1:14">
      <c r="A186" s="37">
        <v>180</v>
      </c>
      <c r="B186" s="1" t="s">
        <v>374</v>
      </c>
      <c r="C186" s="1" t="s">
        <v>186</v>
      </c>
      <c r="D186" s="14">
        <v>387</v>
      </c>
      <c r="E186" s="14">
        <v>7</v>
      </c>
      <c r="F186" s="16" t="s">
        <v>1377</v>
      </c>
      <c r="G186" s="14">
        <v>7</v>
      </c>
      <c r="H186" s="14">
        <v>0</v>
      </c>
      <c r="I186" s="14">
        <v>6</v>
      </c>
      <c r="J186" s="14">
        <v>4</v>
      </c>
      <c r="K186" s="14"/>
      <c r="L186" s="86">
        <v>17</v>
      </c>
      <c r="M186" s="140" t="s">
        <v>8</v>
      </c>
      <c r="N186" s="38" t="s">
        <v>1698</v>
      </c>
    </row>
    <row r="187" spans="1:14">
      <c r="A187" s="37">
        <v>181</v>
      </c>
      <c r="B187" s="1" t="s">
        <v>1428</v>
      </c>
      <c r="C187" s="1" t="s">
        <v>1429</v>
      </c>
      <c r="D187" s="14">
        <v>387</v>
      </c>
      <c r="E187" s="14">
        <v>7</v>
      </c>
      <c r="F187" s="16" t="s">
        <v>1377</v>
      </c>
      <c r="G187" s="14">
        <v>7</v>
      </c>
      <c r="H187" s="14">
        <v>0</v>
      </c>
      <c r="I187" s="14">
        <v>6</v>
      </c>
      <c r="J187" s="14">
        <v>4</v>
      </c>
      <c r="K187" s="14"/>
      <c r="L187" s="86">
        <v>17</v>
      </c>
      <c r="M187" s="140" t="s">
        <v>8</v>
      </c>
      <c r="N187" s="38" t="s">
        <v>1698</v>
      </c>
    </row>
    <row r="188" spans="1:14">
      <c r="A188" s="37">
        <v>182</v>
      </c>
      <c r="B188" s="1" t="s">
        <v>325</v>
      </c>
      <c r="C188" s="1" t="s">
        <v>64</v>
      </c>
      <c r="D188" s="14">
        <v>387</v>
      </c>
      <c r="E188" s="14">
        <v>7</v>
      </c>
      <c r="F188" s="16" t="s">
        <v>1377</v>
      </c>
      <c r="G188" s="14">
        <v>5</v>
      </c>
      <c r="H188" s="14">
        <v>4</v>
      </c>
      <c r="I188" s="14">
        <v>3</v>
      </c>
      <c r="J188" s="14">
        <v>5</v>
      </c>
      <c r="K188" s="14"/>
      <c r="L188" s="86">
        <v>17</v>
      </c>
      <c r="M188" s="140" t="s">
        <v>8</v>
      </c>
      <c r="N188" s="38" t="s">
        <v>1698</v>
      </c>
    </row>
    <row r="189" spans="1:14">
      <c r="A189" s="37">
        <v>183</v>
      </c>
      <c r="B189" s="1" t="s">
        <v>1430</v>
      </c>
      <c r="C189" s="1" t="s">
        <v>89</v>
      </c>
      <c r="D189" s="14">
        <v>387</v>
      </c>
      <c r="E189" s="14">
        <v>7</v>
      </c>
      <c r="F189" s="16" t="s">
        <v>1377</v>
      </c>
      <c r="G189" s="14">
        <v>5</v>
      </c>
      <c r="H189" s="14">
        <v>4</v>
      </c>
      <c r="I189" s="14">
        <v>4</v>
      </c>
      <c r="J189" s="14">
        <v>4</v>
      </c>
      <c r="K189" s="14"/>
      <c r="L189" s="86">
        <v>17</v>
      </c>
      <c r="M189" s="140" t="s">
        <v>8</v>
      </c>
      <c r="N189" s="38" t="s">
        <v>1698</v>
      </c>
    </row>
    <row r="190" spans="1:14">
      <c r="A190" s="37">
        <v>184</v>
      </c>
      <c r="B190" s="1" t="s">
        <v>1431</v>
      </c>
      <c r="C190" s="1" t="s">
        <v>216</v>
      </c>
      <c r="D190" s="14">
        <v>387</v>
      </c>
      <c r="E190" s="14">
        <v>7</v>
      </c>
      <c r="F190" s="16" t="s">
        <v>1377</v>
      </c>
      <c r="G190" s="14">
        <v>5</v>
      </c>
      <c r="H190" s="14">
        <v>4</v>
      </c>
      <c r="I190" s="14">
        <v>3</v>
      </c>
      <c r="J190" s="14">
        <v>5</v>
      </c>
      <c r="K190" s="14"/>
      <c r="L190" s="86">
        <v>17</v>
      </c>
      <c r="M190" s="140" t="s">
        <v>8</v>
      </c>
      <c r="N190" s="38" t="s">
        <v>1698</v>
      </c>
    </row>
    <row r="191" spans="1:14">
      <c r="A191" s="37">
        <v>185</v>
      </c>
      <c r="B191" s="10" t="s">
        <v>1432</v>
      </c>
      <c r="C191" s="10" t="s">
        <v>64</v>
      </c>
      <c r="D191" s="14">
        <v>387</v>
      </c>
      <c r="E191" s="17">
        <v>7</v>
      </c>
      <c r="F191" s="16" t="s">
        <v>1377</v>
      </c>
      <c r="G191" s="17">
        <v>6</v>
      </c>
      <c r="H191" s="17">
        <v>0</v>
      </c>
      <c r="I191" s="17">
        <v>7</v>
      </c>
      <c r="J191" s="17">
        <v>4</v>
      </c>
      <c r="K191" s="14"/>
      <c r="L191" s="85">
        <v>17</v>
      </c>
      <c r="M191" s="140" t="s">
        <v>8</v>
      </c>
      <c r="N191" s="38" t="s">
        <v>1698</v>
      </c>
    </row>
    <row r="192" spans="1:14">
      <c r="A192" s="37">
        <v>186</v>
      </c>
      <c r="B192" s="10" t="s">
        <v>1605</v>
      </c>
      <c r="C192" s="10" t="s">
        <v>167</v>
      </c>
      <c r="D192" s="38">
        <v>608</v>
      </c>
      <c r="E192" s="38">
        <v>7</v>
      </c>
      <c r="F192" s="55" t="s">
        <v>1667</v>
      </c>
      <c r="G192" s="10">
        <v>8</v>
      </c>
      <c r="H192" s="10">
        <v>2</v>
      </c>
      <c r="I192" s="10">
        <v>2</v>
      </c>
      <c r="J192" s="10">
        <v>5</v>
      </c>
      <c r="K192" s="1"/>
      <c r="L192" s="88">
        <v>17</v>
      </c>
      <c r="M192" s="134" t="s">
        <v>8</v>
      </c>
      <c r="N192" s="38" t="s">
        <v>1698</v>
      </c>
    </row>
    <row r="193" spans="1:14">
      <c r="A193" s="37">
        <v>187</v>
      </c>
      <c r="B193" s="1" t="s">
        <v>1646</v>
      </c>
      <c r="C193" s="1" t="s">
        <v>64</v>
      </c>
      <c r="D193" s="1">
        <v>493</v>
      </c>
      <c r="E193" s="1" t="s">
        <v>293</v>
      </c>
      <c r="F193" s="1" t="s">
        <v>1663</v>
      </c>
      <c r="G193" s="1">
        <v>5</v>
      </c>
      <c r="H193" s="1">
        <v>2</v>
      </c>
      <c r="I193" s="1">
        <v>5</v>
      </c>
      <c r="J193" s="1">
        <v>5</v>
      </c>
      <c r="K193" s="1"/>
      <c r="L193" s="37">
        <v>17</v>
      </c>
      <c r="M193" s="134" t="s">
        <v>8</v>
      </c>
      <c r="N193" s="38" t="s">
        <v>1698</v>
      </c>
    </row>
    <row r="194" spans="1:14">
      <c r="A194" s="37">
        <v>188</v>
      </c>
      <c r="B194" s="1" t="s">
        <v>315</v>
      </c>
      <c r="C194" s="1" t="s">
        <v>316</v>
      </c>
      <c r="D194" s="37">
        <v>501</v>
      </c>
      <c r="E194" s="37" t="s">
        <v>293</v>
      </c>
      <c r="F194" s="54" t="s">
        <v>193</v>
      </c>
      <c r="G194" s="1">
        <v>4</v>
      </c>
      <c r="H194" s="1">
        <v>0</v>
      </c>
      <c r="I194" s="1">
        <v>4</v>
      </c>
      <c r="J194" s="1">
        <v>4</v>
      </c>
      <c r="K194" s="1"/>
      <c r="L194" s="87">
        <v>16</v>
      </c>
      <c r="M194" s="134" t="s">
        <v>8</v>
      </c>
      <c r="N194" s="38" t="s">
        <v>1698</v>
      </c>
    </row>
    <row r="195" spans="1:14">
      <c r="A195" s="37">
        <v>189</v>
      </c>
      <c r="B195" s="1" t="s">
        <v>317</v>
      </c>
      <c r="C195" s="1" t="s">
        <v>214</v>
      </c>
      <c r="D195" s="37">
        <v>501</v>
      </c>
      <c r="E195" s="37" t="s">
        <v>293</v>
      </c>
      <c r="F195" s="54" t="s">
        <v>193</v>
      </c>
      <c r="G195" s="1">
        <v>4</v>
      </c>
      <c r="H195" s="1">
        <v>4</v>
      </c>
      <c r="I195" s="1">
        <v>5</v>
      </c>
      <c r="J195" s="1">
        <v>3</v>
      </c>
      <c r="K195" s="1"/>
      <c r="L195" s="87">
        <v>16</v>
      </c>
      <c r="M195" s="134" t="s">
        <v>8</v>
      </c>
      <c r="N195" s="38" t="s">
        <v>1698</v>
      </c>
    </row>
    <row r="196" spans="1:14">
      <c r="A196" s="37">
        <v>190</v>
      </c>
      <c r="B196" s="1" t="s">
        <v>318</v>
      </c>
      <c r="C196" s="1" t="s">
        <v>319</v>
      </c>
      <c r="D196" s="37">
        <v>501</v>
      </c>
      <c r="E196" s="37" t="s">
        <v>159</v>
      </c>
      <c r="F196" s="54" t="s">
        <v>306</v>
      </c>
      <c r="G196" s="1">
        <v>6</v>
      </c>
      <c r="H196" s="1">
        <v>0</v>
      </c>
      <c r="I196" s="1">
        <v>5</v>
      </c>
      <c r="J196" s="1">
        <v>5</v>
      </c>
      <c r="K196" s="1"/>
      <c r="L196" s="87">
        <v>16</v>
      </c>
      <c r="M196" s="134" t="s">
        <v>8</v>
      </c>
      <c r="N196" s="38" t="s">
        <v>1698</v>
      </c>
    </row>
    <row r="197" spans="1:14">
      <c r="A197" s="37">
        <v>191</v>
      </c>
      <c r="B197" s="1" t="s">
        <v>655</v>
      </c>
      <c r="C197" s="1" t="s">
        <v>198</v>
      </c>
      <c r="D197" s="37">
        <v>223</v>
      </c>
      <c r="E197" s="37" t="s">
        <v>293</v>
      </c>
      <c r="F197" s="54" t="s">
        <v>632</v>
      </c>
      <c r="G197" s="1">
        <v>5</v>
      </c>
      <c r="H197" s="1">
        <v>0</v>
      </c>
      <c r="I197" s="1">
        <v>8</v>
      </c>
      <c r="J197" s="1">
        <v>3</v>
      </c>
      <c r="K197" s="1"/>
      <c r="L197" s="87">
        <v>16</v>
      </c>
      <c r="M197" s="134" t="s">
        <v>8</v>
      </c>
      <c r="N197" s="38" t="s">
        <v>1698</v>
      </c>
    </row>
    <row r="198" spans="1:14">
      <c r="A198" s="37">
        <v>192</v>
      </c>
      <c r="B198" s="1" t="s">
        <v>1057</v>
      </c>
      <c r="C198" s="1" t="s">
        <v>279</v>
      </c>
      <c r="D198" s="37">
        <v>244</v>
      </c>
      <c r="E198" s="37" t="s">
        <v>1050</v>
      </c>
      <c r="F198" s="54" t="s">
        <v>1669</v>
      </c>
      <c r="G198" s="1">
        <v>6</v>
      </c>
      <c r="H198" s="1">
        <v>2</v>
      </c>
      <c r="I198" s="1">
        <v>5</v>
      </c>
      <c r="J198" s="1">
        <v>3</v>
      </c>
      <c r="K198" s="1"/>
      <c r="L198" s="87">
        <v>16</v>
      </c>
      <c r="M198" s="134" t="s">
        <v>8</v>
      </c>
      <c r="N198" s="38" t="s">
        <v>1698</v>
      </c>
    </row>
    <row r="199" spans="1:14">
      <c r="A199" s="37">
        <v>193</v>
      </c>
      <c r="B199" s="10" t="s">
        <v>1262</v>
      </c>
      <c r="C199" s="10" t="s">
        <v>222</v>
      </c>
      <c r="D199" s="38">
        <v>392</v>
      </c>
      <c r="E199" s="38">
        <v>7</v>
      </c>
      <c r="F199" s="55" t="s">
        <v>1678</v>
      </c>
      <c r="G199" s="10">
        <v>5</v>
      </c>
      <c r="H199" s="10">
        <v>6</v>
      </c>
      <c r="I199" s="10">
        <v>3</v>
      </c>
      <c r="J199" s="10">
        <v>2</v>
      </c>
      <c r="K199" s="1"/>
      <c r="L199" s="88">
        <v>16</v>
      </c>
      <c r="M199" s="148" t="s">
        <v>8</v>
      </c>
      <c r="N199" s="38" t="s">
        <v>1698</v>
      </c>
    </row>
    <row r="200" spans="1:14">
      <c r="A200" s="37">
        <v>194</v>
      </c>
      <c r="B200" s="1" t="s">
        <v>1287</v>
      </c>
      <c r="C200" s="1" t="s">
        <v>1288</v>
      </c>
      <c r="D200" s="66" t="s">
        <v>1283</v>
      </c>
      <c r="E200" s="37">
        <v>7</v>
      </c>
      <c r="F200" s="65" t="s">
        <v>1284</v>
      </c>
      <c r="G200" s="1">
        <v>5</v>
      </c>
      <c r="H200" s="1">
        <v>4</v>
      </c>
      <c r="I200" s="1">
        <v>5</v>
      </c>
      <c r="J200" s="1">
        <v>2</v>
      </c>
      <c r="K200" s="1"/>
      <c r="L200" s="87">
        <f>SUM(G200:K200)</f>
        <v>16</v>
      </c>
      <c r="M200" s="134" t="s">
        <v>8</v>
      </c>
      <c r="N200" s="38" t="s">
        <v>1698</v>
      </c>
    </row>
    <row r="201" spans="1:14">
      <c r="A201" s="37">
        <v>195</v>
      </c>
      <c r="B201" s="1" t="s">
        <v>1433</v>
      </c>
      <c r="C201" s="1" t="s">
        <v>218</v>
      </c>
      <c r="D201" s="14">
        <v>387</v>
      </c>
      <c r="E201" s="14">
        <v>7</v>
      </c>
      <c r="F201" s="16" t="s">
        <v>1377</v>
      </c>
      <c r="G201" s="14">
        <v>4</v>
      </c>
      <c r="H201" s="14">
        <v>2</v>
      </c>
      <c r="I201" s="14">
        <v>6</v>
      </c>
      <c r="J201" s="14">
        <v>4</v>
      </c>
      <c r="K201" s="14"/>
      <c r="L201" s="86">
        <v>16</v>
      </c>
      <c r="M201" s="140" t="s">
        <v>8</v>
      </c>
      <c r="N201" s="38" t="s">
        <v>1698</v>
      </c>
    </row>
    <row r="202" spans="1:14">
      <c r="A202" s="37">
        <v>196</v>
      </c>
      <c r="B202" s="1" t="s">
        <v>1434</v>
      </c>
      <c r="C202" s="1" t="s">
        <v>1435</v>
      </c>
      <c r="D202" s="14">
        <v>387</v>
      </c>
      <c r="E202" s="14">
        <v>7</v>
      </c>
      <c r="F202" s="16" t="s">
        <v>1377</v>
      </c>
      <c r="G202" s="14">
        <v>4</v>
      </c>
      <c r="H202" s="14">
        <v>2</v>
      </c>
      <c r="I202" s="14">
        <v>7</v>
      </c>
      <c r="J202" s="14">
        <v>3</v>
      </c>
      <c r="K202" s="14"/>
      <c r="L202" s="86">
        <v>16</v>
      </c>
      <c r="M202" s="140" t="s">
        <v>8</v>
      </c>
      <c r="N202" s="38" t="s">
        <v>1698</v>
      </c>
    </row>
    <row r="203" spans="1:14">
      <c r="A203" s="37">
        <v>197</v>
      </c>
      <c r="B203" s="10" t="s">
        <v>668</v>
      </c>
      <c r="C203" s="10" t="s">
        <v>58</v>
      </c>
      <c r="D203" s="14">
        <v>387</v>
      </c>
      <c r="E203" s="17">
        <v>7</v>
      </c>
      <c r="F203" s="16" t="s">
        <v>1377</v>
      </c>
      <c r="G203" s="17">
        <v>8</v>
      </c>
      <c r="H203" s="17">
        <v>0</v>
      </c>
      <c r="I203" s="17">
        <v>4</v>
      </c>
      <c r="J203" s="17">
        <v>4</v>
      </c>
      <c r="K203" s="14"/>
      <c r="L203" s="85">
        <v>16</v>
      </c>
      <c r="M203" s="140" t="s">
        <v>8</v>
      </c>
      <c r="N203" s="38" t="s">
        <v>1698</v>
      </c>
    </row>
    <row r="204" spans="1:14">
      <c r="A204" s="37">
        <v>198</v>
      </c>
      <c r="B204" s="10" t="s">
        <v>424</v>
      </c>
      <c r="C204" s="10" t="s">
        <v>216</v>
      </c>
      <c r="D204" s="17">
        <v>387</v>
      </c>
      <c r="E204" s="17">
        <v>7</v>
      </c>
      <c r="F204" s="16" t="s">
        <v>1377</v>
      </c>
      <c r="G204" s="17">
        <v>5</v>
      </c>
      <c r="H204" s="17">
        <v>1</v>
      </c>
      <c r="I204" s="17">
        <v>6</v>
      </c>
      <c r="J204" s="17">
        <v>3</v>
      </c>
      <c r="K204" s="14"/>
      <c r="L204" s="85">
        <v>16</v>
      </c>
      <c r="M204" s="140" t="s">
        <v>8</v>
      </c>
      <c r="N204" s="38" t="s">
        <v>1698</v>
      </c>
    </row>
    <row r="205" spans="1:14">
      <c r="A205" s="37">
        <v>199</v>
      </c>
      <c r="B205" s="1" t="s">
        <v>320</v>
      </c>
      <c r="C205" s="1" t="s">
        <v>138</v>
      </c>
      <c r="D205" s="37">
        <v>501</v>
      </c>
      <c r="E205" s="37" t="s">
        <v>159</v>
      </c>
      <c r="F205" s="54" t="s">
        <v>306</v>
      </c>
      <c r="G205" s="1">
        <v>5</v>
      </c>
      <c r="H205" s="1">
        <v>2</v>
      </c>
      <c r="I205" s="1">
        <v>6</v>
      </c>
      <c r="J205" s="1">
        <v>2</v>
      </c>
      <c r="K205" s="1"/>
      <c r="L205" s="87">
        <v>15</v>
      </c>
      <c r="M205" s="134" t="s">
        <v>8</v>
      </c>
      <c r="N205" s="38" t="s">
        <v>1698</v>
      </c>
    </row>
    <row r="206" spans="1:14">
      <c r="A206" s="37">
        <v>200</v>
      </c>
      <c r="B206" s="1" t="s">
        <v>321</v>
      </c>
      <c r="C206" s="1" t="s">
        <v>222</v>
      </c>
      <c r="D206" s="37">
        <v>501</v>
      </c>
      <c r="E206" s="37" t="s">
        <v>293</v>
      </c>
      <c r="F206" s="54" t="s">
        <v>193</v>
      </c>
      <c r="G206" s="1">
        <v>4</v>
      </c>
      <c r="H206" s="1">
        <v>0</v>
      </c>
      <c r="I206" s="1">
        <v>8</v>
      </c>
      <c r="J206" s="1">
        <v>3</v>
      </c>
      <c r="K206" s="1"/>
      <c r="L206" s="87">
        <v>15</v>
      </c>
      <c r="M206" s="134" t="s">
        <v>8</v>
      </c>
      <c r="N206" s="38" t="s">
        <v>1698</v>
      </c>
    </row>
    <row r="207" spans="1:14">
      <c r="A207" s="37">
        <v>201</v>
      </c>
      <c r="B207" s="1" t="s">
        <v>322</v>
      </c>
      <c r="C207" s="1" t="s">
        <v>323</v>
      </c>
      <c r="D207" s="37">
        <v>501</v>
      </c>
      <c r="E207" s="37" t="s">
        <v>293</v>
      </c>
      <c r="F207" s="54" t="s">
        <v>193</v>
      </c>
      <c r="G207" s="1">
        <v>5</v>
      </c>
      <c r="H207" s="1">
        <v>2</v>
      </c>
      <c r="I207" s="1">
        <v>3</v>
      </c>
      <c r="J207" s="1">
        <v>5</v>
      </c>
      <c r="K207" s="1"/>
      <c r="L207" s="87">
        <v>15</v>
      </c>
      <c r="M207" s="134" t="s">
        <v>8</v>
      </c>
      <c r="N207" s="38" t="s">
        <v>1698</v>
      </c>
    </row>
    <row r="208" spans="1:14">
      <c r="A208" s="37">
        <v>202</v>
      </c>
      <c r="B208" s="1" t="s">
        <v>324</v>
      </c>
      <c r="C208" s="1" t="s">
        <v>262</v>
      </c>
      <c r="D208" s="37">
        <v>501</v>
      </c>
      <c r="E208" s="37" t="s">
        <v>159</v>
      </c>
      <c r="F208" s="54" t="s">
        <v>306</v>
      </c>
      <c r="G208" s="1">
        <v>6</v>
      </c>
      <c r="H208" s="1">
        <v>2</v>
      </c>
      <c r="I208" s="1">
        <v>4</v>
      </c>
      <c r="J208" s="1">
        <v>3</v>
      </c>
      <c r="K208" s="1"/>
      <c r="L208" s="87">
        <v>15</v>
      </c>
      <c r="M208" s="134" t="s">
        <v>8</v>
      </c>
      <c r="N208" s="38" t="s">
        <v>1698</v>
      </c>
    </row>
    <row r="209" spans="1:14">
      <c r="A209" s="37">
        <v>203</v>
      </c>
      <c r="B209" s="1" t="s">
        <v>325</v>
      </c>
      <c r="C209" s="1" t="s">
        <v>138</v>
      </c>
      <c r="D209" s="37">
        <v>501</v>
      </c>
      <c r="E209" s="37" t="s">
        <v>159</v>
      </c>
      <c r="F209" s="54" t="s">
        <v>306</v>
      </c>
      <c r="G209" s="1">
        <v>3</v>
      </c>
      <c r="H209" s="1">
        <v>4</v>
      </c>
      <c r="I209" s="1">
        <v>3</v>
      </c>
      <c r="J209" s="1">
        <v>5</v>
      </c>
      <c r="K209" s="1"/>
      <c r="L209" s="87">
        <v>15</v>
      </c>
      <c r="M209" s="134" t="s">
        <v>8</v>
      </c>
      <c r="N209" s="38" t="s">
        <v>1698</v>
      </c>
    </row>
    <row r="210" spans="1:14">
      <c r="A210" s="37">
        <v>204</v>
      </c>
      <c r="B210" s="1" t="s">
        <v>717</v>
      </c>
      <c r="C210" s="1" t="s">
        <v>44</v>
      </c>
      <c r="D210" s="37">
        <v>504</v>
      </c>
      <c r="E210" s="37">
        <v>7</v>
      </c>
      <c r="F210" s="54" t="s">
        <v>1682</v>
      </c>
      <c r="G210" s="1">
        <v>5</v>
      </c>
      <c r="H210" s="1">
        <v>2</v>
      </c>
      <c r="I210" s="1">
        <v>4</v>
      </c>
      <c r="J210" s="1">
        <v>4</v>
      </c>
      <c r="K210" s="1"/>
      <c r="L210" s="87">
        <v>15</v>
      </c>
      <c r="M210" s="134" t="s">
        <v>8</v>
      </c>
      <c r="N210" s="38" t="s">
        <v>1698</v>
      </c>
    </row>
    <row r="211" spans="1:14">
      <c r="A211" s="37">
        <v>205</v>
      </c>
      <c r="B211" s="1" t="s">
        <v>807</v>
      </c>
      <c r="C211" s="1" t="s">
        <v>17</v>
      </c>
      <c r="D211" s="37">
        <v>249</v>
      </c>
      <c r="E211" s="37">
        <v>7</v>
      </c>
      <c r="F211" s="54" t="s">
        <v>803</v>
      </c>
      <c r="G211" s="1">
        <v>5</v>
      </c>
      <c r="H211" s="1">
        <v>2</v>
      </c>
      <c r="I211" s="1">
        <v>5</v>
      </c>
      <c r="J211" s="1">
        <v>3</v>
      </c>
      <c r="K211" s="1"/>
      <c r="L211" s="87">
        <v>15</v>
      </c>
      <c r="M211" s="134" t="s">
        <v>8</v>
      </c>
      <c r="N211" s="38" t="s">
        <v>1698</v>
      </c>
    </row>
    <row r="212" spans="1:14">
      <c r="A212" s="37">
        <v>206</v>
      </c>
      <c r="B212" s="1" t="s">
        <v>372</v>
      </c>
      <c r="C212" s="1" t="s">
        <v>997</v>
      </c>
      <c r="D212" s="37" t="s">
        <v>991</v>
      </c>
      <c r="E212" s="37">
        <v>7</v>
      </c>
      <c r="F212" s="54" t="s">
        <v>1671</v>
      </c>
      <c r="G212" s="1">
        <v>4</v>
      </c>
      <c r="H212" s="1">
        <v>0</v>
      </c>
      <c r="I212" s="1">
        <v>7</v>
      </c>
      <c r="J212" s="1">
        <v>4</v>
      </c>
      <c r="K212" s="1"/>
      <c r="L212" s="87">
        <f>SUM(G212:K212)</f>
        <v>15</v>
      </c>
      <c r="M212" s="134" t="s">
        <v>8</v>
      </c>
      <c r="N212" s="38" t="s">
        <v>1698</v>
      </c>
    </row>
    <row r="213" spans="1:14">
      <c r="A213" s="37">
        <v>207</v>
      </c>
      <c r="B213" s="1" t="s">
        <v>357</v>
      </c>
      <c r="C213" s="1" t="s">
        <v>288</v>
      </c>
      <c r="D213" s="37" t="s">
        <v>991</v>
      </c>
      <c r="E213" s="37">
        <v>7</v>
      </c>
      <c r="F213" s="54" t="s">
        <v>1671</v>
      </c>
      <c r="G213" s="1">
        <v>2</v>
      </c>
      <c r="H213" s="1">
        <v>2</v>
      </c>
      <c r="I213" s="1">
        <v>6</v>
      </c>
      <c r="J213" s="1">
        <v>5</v>
      </c>
      <c r="K213" s="1"/>
      <c r="L213" s="87">
        <f>SUM(G213:K213)</f>
        <v>15</v>
      </c>
      <c r="M213" s="134" t="s">
        <v>8</v>
      </c>
      <c r="N213" s="38" t="s">
        <v>1698</v>
      </c>
    </row>
    <row r="214" spans="1:14">
      <c r="A214" s="37">
        <v>208</v>
      </c>
      <c r="B214" s="1" t="s">
        <v>1058</v>
      </c>
      <c r="C214" s="1" t="s">
        <v>1059</v>
      </c>
      <c r="D214" s="37">
        <v>244</v>
      </c>
      <c r="E214" s="37" t="s">
        <v>1045</v>
      </c>
      <c r="F214" s="54" t="s">
        <v>1669</v>
      </c>
      <c r="G214" s="1">
        <v>2</v>
      </c>
      <c r="H214" s="1">
        <v>2</v>
      </c>
      <c r="I214" s="1">
        <v>6</v>
      </c>
      <c r="J214" s="1">
        <v>5</v>
      </c>
      <c r="K214" s="1"/>
      <c r="L214" s="87">
        <v>15</v>
      </c>
      <c r="M214" s="134" t="s">
        <v>8</v>
      </c>
      <c r="N214" s="38" t="s">
        <v>1698</v>
      </c>
    </row>
    <row r="215" spans="1:14">
      <c r="A215" s="37">
        <v>209</v>
      </c>
      <c r="B215" s="1" t="s">
        <v>1436</v>
      </c>
      <c r="C215" s="1" t="s">
        <v>62</v>
      </c>
      <c r="D215" s="14">
        <v>387</v>
      </c>
      <c r="E215" s="14">
        <v>7</v>
      </c>
      <c r="F215" s="16" t="s">
        <v>1377</v>
      </c>
      <c r="G215" s="14">
        <v>3</v>
      </c>
      <c r="H215" s="14">
        <v>2</v>
      </c>
      <c r="I215" s="14">
        <v>7</v>
      </c>
      <c r="J215" s="14">
        <v>3</v>
      </c>
      <c r="K215" s="14"/>
      <c r="L215" s="86">
        <v>15</v>
      </c>
      <c r="M215" s="140" t="s">
        <v>8</v>
      </c>
      <c r="N215" s="38" t="s">
        <v>1698</v>
      </c>
    </row>
    <row r="216" spans="1:14">
      <c r="A216" s="37">
        <v>210</v>
      </c>
      <c r="B216" s="10" t="s">
        <v>1437</v>
      </c>
      <c r="C216" s="10" t="s">
        <v>473</v>
      </c>
      <c r="D216" s="14">
        <v>387</v>
      </c>
      <c r="E216" s="17">
        <v>7</v>
      </c>
      <c r="F216" s="16" t="s">
        <v>1377</v>
      </c>
      <c r="G216" s="17">
        <v>2</v>
      </c>
      <c r="H216" s="17">
        <v>4</v>
      </c>
      <c r="I216" s="17">
        <v>4</v>
      </c>
      <c r="J216" s="17">
        <v>5</v>
      </c>
      <c r="K216" s="14"/>
      <c r="L216" s="85">
        <v>15</v>
      </c>
      <c r="M216" s="140" t="s">
        <v>8</v>
      </c>
      <c r="N216" s="38" t="s">
        <v>1698</v>
      </c>
    </row>
    <row r="217" spans="1:14">
      <c r="A217" s="37">
        <v>211</v>
      </c>
      <c r="B217" s="10" t="s">
        <v>1438</v>
      </c>
      <c r="C217" s="10" t="s">
        <v>167</v>
      </c>
      <c r="D217" s="14">
        <v>387</v>
      </c>
      <c r="E217" s="17">
        <v>7</v>
      </c>
      <c r="F217" s="16" t="s">
        <v>1377</v>
      </c>
      <c r="G217" s="17">
        <v>4</v>
      </c>
      <c r="H217" s="17">
        <v>2</v>
      </c>
      <c r="I217" s="17">
        <v>4</v>
      </c>
      <c r="J217" s="17">
        <v>5</v>
      </c>
      <c r="K217" s="14"/>
      <c r="L217" s="85">
        <v>15</v>
      </c>
      <c r="M217" s="140" t="s">
        <v>8</v>
      </c>
      <c r="N217" s="38" t="s">
        <v>1698</v>
      </c>
    </row>
    <row r="218" spans="1:14">
      <c r="A218" s="37">
        <v>212</v>
      </c>
      <c r="B218" s="10" t="s">
        <v>1439</v>
      </c>
      <c r="C218" s="10" t="s">
        <v>21</v>
      </c>
      <c r="D218" s="14">
        <v>387</v>
      </c>
      <c r="E218" s="17">
        <v>7</v>
      </c>
      <c r="F218" s="16" t="s">
        <v>1377</v>
      </c>
      <c r="G218" s="17">
        <v>1</v>
      </c>
      <c r="H218" s="17">
        <v>4</v>
      </c>
      <c r="I218" s="17">
        <v>5</v>
      </c>
      <c r="J218" s="17">
        <v>5</v>
      </c>
      <c r="K218" s="14"/>
      <c r="L218" s="85">
        <v>15</v>
      </c>
      <c r="M218" s="140" t="s">
        <v>8</v>
      </c>
      <c r="N218" s="38" t="s">
        <v>1698</v>
      </c>
    </row>
    <row r="219" spans="1:14">
      <c r="A219" s="37">
        <v>213</v>
      </c>
      <c r="B219" s="56" t="s">
        <v>1463</v>
      </c>
      <c r="C219" s="56" t="s">
        <v>1464</v>
      </c>
      <c r="D219" s="61">
        <v>503</v>
      </c>
      <c r="E219" s="61">
        <v>7</v>
      </c>
      <c r="F219" s="63" t="s">
        <v>1679</v>
      </c>
      <c r="G219" s="56">
        <v>6</v>
      </c>
      <c r="H219" s="56">
        <v>2</v>
      </c>
      <c r="I219" s="56">
        <v>4</v>
      </c>
      <c r="J219" s="56">
        <v>3</v>
      </c>
      <c r="K219" s="56"/>
      <c r="L219" s="62">
        <v>15</v>
      </c>
      <c r="M219" s="141" t="s">
        <v>8</v>
      </c>
      <c r="N219" s="38" t="s">
        <v>1698</v>
      </c>
    </row>
    <row r="220" spans="1:14">
      <c r="A220" s="37">
        <v>214</v>
      </c>
      <c r="B220" s="1" t="s">
        <v>326</v>
      </c>
      <c r="C220" s="1" t="s">
        <v>178</v>
      </c>
      <c r="D220" s="37">
        <v>501</v>
      </c>
      <c r="E220" s="37" t="s">
        <v>159</v>
      </c>
      <c r="F220" s="54" t="s">
        <v>306</v>
      </c>
      <c r="G220" s="1">
        <v>2</v>
      </c>
      <c r="H220" s="1">
        <v>2</v>
      </c>
      <c r="I220" s="1">
        <v>6</v>
      </c>
      <c r="J220" s="1">
        <v>4</v>
      </c>
      <c r="K220" s="1"/>
      <c r="L220" s="87">
        <v>14</v>
      </c>
      <c r="M220" s="134" t="s">
        <v>8</v>
      </c>
      <c r="N220" s="38" t="s">
        <v>1698</v>
      </c>
    </row>
    <row r="221" spans="1:14">
      <c r="A221" s="37">
        <v>215</v>
      </c>
      <c r="B221" s="1" t="s">
        <v>327</v>
      </c>
      <c r="C221" s="1" t="s">
        <v>328</v>
      </c>
      <c r="D221" s="37">
        <v>501</v>
      </c>
      <c r="E221" s="37" t="s">
        <v>293</v>
      </c>
      <c r="F221" s="54" t="s">
        <v>193</v>
      </c>
      <c r="G221" s="1">
        <v>4</v>
      </c>
      <c r="H221" s="1">
        <v>2</v>
      </c>
      <c r="I221" s="1">
        <v>4</v>
      </c>
      <c r="J221" s="1">
        <v>4</v>
      </c>
      <c r="K221" s="1"/>
      <c r="L221" s="87">
        <v>14</v>
      </c>
      <c r="M221" s="134" t="s">
        <v>8</v>
      </c>
      <c r="N221" s="38" t="s">
        <v>1698</v>
      </c>
    </row>
    <row r="222" spans="1:14">
      <c r="A222" s="37">
        <v>216</v>
      </c>
      <c r="B222" s="1" t="s">
        <v>329</v>
      </c>
      <c r="C222" s="1" t="s">
        <v>178</v>
      </c>
      <c r="D222" s="37">
        <v>501</v>
      </c>
      <c r="E222" s="37" t="s">
        <v>293</v>
      </c>
      <c r="F222" s="54" t="s">
        <v>193</v>
      </c>
      <c r="G222" s="1">
        <v>4</v>
      </c>
      <c r="H222" s="1">
        <v>0</v>
      </c>
      <c r="I222" s="1">
        <v>6</v>
      </c>
      <c r="J222" s="1">
        <v>4</v>
      </c>
      <c r="K222" s="1"/>
      <c r="L222" s="87">
        <v>14</v>
      </c>
      <c r="M222" s="134" t="s">
        <v>8</v>
      </c>
      <c r="N222" s="38" t="s">
        <v>1698</v>
      </c>
    </row>
    <row r="223" spans="1:14">
      <c r="A223" s="37">
        <v>217</v>
      </c>
      <c r="B223" s="1" t="s">
        <v>330</v>
      </c>
      <c r="C223" s="1" t="s">
        <v>218</v>
      </c>
      <c r="D223" s="37">
        <v>501</v>
      </c>
      <c r="E223" s="37" t="s">
        <v>293</v>
      </c>
      <c r="F223" s="54" t="s">
        <v>193</v>
      </c>
      <c r="G223" s="1">
        <v>5</v>
      </c>
      <c r="H223" s="1">
        <v>4</v>
      </c>
      <c r="I223" s="1">
        <v>2</v>
      </c>
      <c r="J223" s="1">
        <v>3</v>
      </c>
      <c r="K223" s="1"/>
      <c r="L223" s="87">
        <v>14</v>
      </c>
      <c r="M223" s="134" t="s">
        <v>8</v>
      </c>
      <c r="N223" s="38" t="s">
        <v>1698</v>
      </c>
    </row>
    <row r="224" spans="1:14">
      <c r="A224" s="37">
        <v>218</v>
      </c>
      <c r="B224" s="1" t="s">
        <v>331</v>
      </c>
      <c r="C224" s="1" t="s">
        <v>332</v>
      </c>
      <c r="D224" s="37">
        <v>501</v>
      </c>
      <c r="E224" s="37" t="s">
        <v>293</v>
      </c>
      <c r="F224" s="54" t="s">
        <v>193</v>
      </c>
      <c r="G224" s="1">
        <v>5</v>
      </c>
      <c r="H224" s="1">
        <v>4</v>
      </c>
      <c r="I224" s="1">
        <v>2</v>
      </c>
      <c r="J224" s="1">
        <v>3</v>
      </c>
      <c r="K224" s="1"/>
      <c r="L224" s="87">
        <v>14</v>
      </c>
      <c r="M224" s="134" t="s">
        <v>8</v>
      </c>
      <c r="N224" s="38" t="s">
        <v>1698</v>
      </c>
    </row>
    <row r="225" spans="1:14">
      <c r="A225" s="37">
        <v>219</v>
      </c>
      <c r="B225" s="1" t="s">
        <v>333</v>
      </c>
      <c r="C225" s="1" t="s">
        <v>216</v>
      </c>
      <c r="D225" s="37">
        <v>501</v>
      </c>
      <c r="E225" s="37" t="s">
        <v>159</v>
      </c>
      <c r="F225" s="54" t="s">
        <v>306</v>
      </c>
      <c r="G225" s="1">
        <v>2</v>
      </c>
      <c r="H225" s="1">
        <v>0</v>
      </c>
      <c r="I225" s="1">
        <v>7</v>
      </c>
      <c r="J225" s="1">
        <v>5</v>
      </c>
      <c r="K225" s="1"/>
      <c r="L225" s="87">
        <v>14</v>
      </c>
      <c r="M225" s="134" t="s">
        <v>8</v>
      </c>
      <c r="N225" s="38" t="s">
        <v>1698</v>
      </c>
    </row>
    <row r="226" spans="1:14">
      <c r="A226" s="37">
        <v>220</v>
      </c>
      <c r="B226" s="1" t="s">
        <v>334</v>
      </c>
      <c r="C226" s="1" t="s">
        <v>216</v>
      </c>
      <c r="D226" s="37">
        <v>501</v>
      </c>
      <c r="E226" s="37" t="s">
        <v>159</v>
      </c>
      <c r="F226" s="54" t="s">
        <v>306</v>
      </c>
      <c r="G226" s="1">
        <v>4</v>
      </c>
      <c r="H226" s="1">
        <v>0</v>
      </c>
      <c r="I226" s="1">
        <v>6</v>
      </c>
      <c r="J226" s="1">
        <v>4</v>
      </c>
      <c r="K226" s="1"/>
      <c r="L226" s="87">
        <v>14</v>
      </c>
      <c r="M226" s="134" t="s">
        <v>8</v>
      </c>
      <c r="N226" s="38" t="s">
        <v>1698</v>
      </c>
    </row>
    <row r="227" spans="1:14">
      <c r="A227" s="37">
        <v>221</v>
      </c>
      <c r="B227" s="1" t="s">
        <v>947</v>
      </c>
      <c r="C227" s="1" t="s">
        <v>948</v>
      </c>
      <c r="D227" s="37">
        <v>240</v>
      </c>
      <c r="E227" s="37">
        <v>7</v>
      </c>
      <c r="F227" s="54" t="s">
        <v>1685</v>
      </c>
      <c r="G227" s="1">
        <v>3</v>
      </c>
      <c r="H227" s="1">
        <v>4</v>
      </c>
      <c r="I227" s="1">
        <v>4</v>
      </c>
      <c r="J227" s="1">
        <v>3</v>
      </c>
      <c r="K227" s="1"/>
      <c r="L227" s="87">
        <v>14</v>
      </c>
      <c r="M227" s="134" t="s">
        <v>8</v>
      </c>
      <c r="N227" s="38" t="s">
        <v>1698</v>
      </c>
    </row>
    <row r="228" spans="1:14">
      <c r="A228" s="37">
        <v>222</v>
      </c>
      <c r="B228" s="1" t="s">
        <v>372</v>
      </c>
      <c r="C228" s="1" t="s">
        <v>257</v>
      </c>
      <c r="D228" s="37">
        <v>379</v>
      </c>
      <c r="E228" s="37">
        <v>7</v>
      </c>
      <c r="F228" s="54" t="s">
        <v>976</v>
      </c>
      <c r="G228" s="1">
        <v>4</v>
      </c>
      <c r="H228" s="1">
        <v>1</v>
      </c>
      <c r="I228" s="1">
        <v>4</v>
      </c>
      <c r="J228" s="1">
        <v>5</v>
      </c>
      <c r="K228" s="1"/>
      <c r="L228" s="87">
        <v>14</v>
      </c>
      <c r="M228" s="134" t="s">
        <v>8</v>
      </c>
      <c r="N228" s="38" t="s">
        <v>1698</v>
      </c>
    </row>
    <row r="229" spans="1:14">
      <c r="A229" s="37">
        <v>223</v>
      </c>
      <c r="B229" s="1" t="s">
        <v>1060</v>
      </c>
      <c r="C229" s="1" t="s">
        <v>26</v>
      </c>
      <c r="D229" s="37">
        <v>244</v>
      </c>
      <c r="E229" s="37" t="s">
        <v>1043</v>
      </c>
      <c r="F229" s="54" t="s">
        <v>1669</v>
      </c>
      <c r="G229" s="1">
        <v>4</v>
      </c>
      <c r="H229" s="1">
        <v>2</v>
      </c>
      <c r="I229" s="1">
        <v>4</v>
      </c>
      <c r="J229" s="1">
        <v>4</v>
      </c>
      <c r="K229" s="1"/>
      <c r="L229" s="87">
        <v>14</v>
      </c>
      <c r="M229" s="134" t="s">
        <v>8</v>
      </c>
      <c r="N229" s="38" t="s">
        <v>1698</v>
      </c>
    </row>
    <row r="230" spans="1:14">
      <c r="A230" s="37">
        <v>224</v>
      </c>
      <c r="B230" s="1" t="s">
        <v>1276</v>
      </c>
      <c r="C230" s="1" t="s">
        <v>1277</v>
      </c>
      <c r="D230" s="37">
        <v>274</v>
      </c>
      <c r="E230" s="37">
        <v>7</v>
      </c>
      <c r="F230" s="54" t="s">
        <v>1666</v>
      </c>
      <c r="G230" s="1">
        <v>4</v>
      </c>
      <c r="H230" s="1">
        <v>2</v>
      </c>
      <c r="I230" s="1">
        <v>5</v>
      </c>
      <c r="J230" s="1">
        <v>3</v>
      </c>
      <c r="K230" s="1"/>
      <c r="L230" s="87">
        <v>14</v>
      </c>
      <c r="M230" s="134" t="s">
        <v>8</v>
      </c>
      <c r="N230" s="38" t="s">
        <v>1698</v>
      </c>
    </row>
    <row r="231" spans="1:14">
      <c r="A231" s="37">
        <v>225</v>
      </c>
      <c r="B231" s="10" t="s">
        <v>1440</v>
      </c>
      <c r="C231" s="10" t="s">
        <v>62</v>
      </c>
      <c r="D231" s="14">
        <v>387</v>
      </c>
      <c r="E231" s="17">
        <v>7</v>
      </c>
      <c r="F231" s="16" t="s">
        <v>1377</v>
      </c>
      <c r="G231" s="17">
        <v>3</v>
      </c>
      <c r="H231" s="17">
        <v>2</v>
      </c>
      <c r="I231" s="17">
        <v>6</v>
      </c>
      <c r="J231" s="17">
        <v>3</v>
      </c>
      <c r="K231" s="14"/>
      <c r="L231" s="85">
        <v>14</v>
      </c>
      <c r="M231" s="140" t="s">
        <v>8</v>
      </c>
      <c r="N231" s="38" t="s">
        <v>1698</v>
      </c>
    </row>
    <row r="232" spans="1:14">
      <c r="A232" s="37">
        <v>226</v>
      </c>
      <c r="B232" s="1" t="s">
        <v>45</v>
      </c>
      <c r="C232" s="1" t="s">
        <v>46</v>
      </c>
      <c r="D232" s="37">
        <v>506</v>
      </c>
      <c r="E232" s="37">
        <v>7</v>
      </c>
      <c r="F232" s="54" t="s">
        <v>36</v>
      </c>
      <c r="G232" s="1">
        <v>5</v>
      </c>
      <c r="H232" s="1">
        <v>0</v>
      </c>
      <c r="I232" s="1">
        <v>5</v>
      </c>
      <c r="J232" s="1">
        <v>3</v>
      </c>
      <c r="K232" s="1"/>
      <c r="L232" s="87">
        <f>G232+H232+J232+I232+K232</f>
        <v>13</v>
      </c>
      <c r="M232" s="134" t="s">
        <v>8</v>
      </c>
      <c r="N232" s="38" t="s">
        <v>1698</v>
      </c>
    </row>
    <row r="233" spans="1:14">
      <c r="A233" s="37">
        <v>227</v>
      </c>
      <c r="B233" s="1" t="s">
        <v>603</v>
      </c>
      <c r="C233" s="1" t="s">
        <v>604</v>
      </c>
      <c r="D233" s="37">
        <v>377</v>
      </c>
      <c r="E233" s="37">
        <v>7</v>
      </c>
      <c r="F233" s="54" t="s">
        <v>1665</v>
      </c>
      <c r="G233" s="1">
        <v>3</v>
      </c>
      <c r="H233" s="1">
        <v>1</v>
      </c>
      <c r="I233" s="1">
        <v>5</v>
      </c>
      <c r="J233" s="1">
        <v>4</v>
      </c>
      <c r="K233" s="1"/>
      <c r="L233" s="87">
        <v>13</v>
      </c>
      <c r="M233" s="134" t="s">
        <v>8</v>
      </c>
      <c r="N233" s="38" t="s">
        <v>1698</v>
      </c>
    </row>
    <row r="234" spans="1:14">
      <c r="A234" s="37">
        <v>228</v>
      </c>
      <c r="B234" s="1" t="s">
        <v>87</v>
      </c>
      <c r="C234" s="1" t="s">
        <v>129</v>
      </c>
      <c r="D234" s="37">
        <v>377</v>
      </c>
      <c r="E234" s="37">
        <v>7</v>
      </c>
      <c r="F234" s="54" t="s">
        <v>1665</v>
      </c>
      <c r="G234" s="1">
        <v>5</v>
      </c>
      <c r="H234" s="1">
        <v>2</v>
      </c>
      <c r="I234" s="1">
        <v>2</v>
      </c>
      <c r="J234" s="1">
        <v>1</v>
      </c>
      <c r="K234" s="1"/>
      <c r="L234" s="87">
        <v>13</v>
      </c>
      <c r="M234" s="134" t="s">
        <v>8</v>
      </c>
      <c r="N234" s="38" t="s">
        <v>1698</v>
      </c>
    </row>
    <row r="235" spans="1:14">
      <c r="A235" s="37">
        <v>229</v>
      </c>
      <c r="B235" s="1" t="s">
        <v>1061</v>
      </c>
      <c r="C235" s="1" t="s">
        <v>40</v>
      </c>
      <c r="D235" s="37">
        <v>244</v>
      </c>
      <c r="E235" s="37" t="s">
        <v>1050</v>
      </c>
      <c r="F235" s="54" t="s">
        <v>1669</v>
      </c>
      <c r="G235" s="1">
        <v>4</v>
      </c>
      <c r="H235" s="1">
        <v>4</v>
      </c>
      <c r="I235" s="1">
        <v>2</v>
      </c>
      <c r="J235" s="1">
        <v>3</v>
      </c>
      <c r="K235" s="1"/>
      <c r="L235" s="87">
        <v>13</v>
      </c>
      <c r="M235" s="134" t="s">
        <v>8</v>
      </c>
      <c r="N235" s="38" t="s">
        <v>1698</v>
      </c>
    </row>
    <row r="236" spans="1:14">
      <c r="A236" s="37">
        <v>230</v>
      </c>
      <c r="B236" s="1" t="s">
        <v>1062</v>
      </c>
      <c r="C236" s="1" t="s">
        <v>54</v>
      </c>
      <c r="D236" s="37">
        <v>244</v>
      </c>
      <c r="E236" s="37" t="s">
        <v>1045</v>
      </c>
      <c r="F236" s="54" t="s">
        <v>1669</v>
      </c>
      <c r="G236" s="1">
        <v>3</v>
      </c>
      <c r="H236" s="1">
        <v>4</v>
      </c>
      <c r="I236" s="1">
        <v>3</v>
      </c>
      <c r="J236" s="1">
        <v>3</v>
      </c>
      <c r="K236" s="1"/>
      <c r="L236" s="87">
        <v>13</v>
      </c>
      <c r="M236" s="134" t="s">
        <v>8</v>
      </c>
      <c r="N236" s="38" t="s">
        <v>1698</v>
      </c>
    </row>
    <row r="237" spans="1:14">
      <c r="A237" s="37">
        <v>231</v>
      </c>
      <c r="B237" s="1" t="s">
        <v>1441</v>
      </c>
      <c r="C237" s="1" t="s">
        <v>122</v>
      </c>
      <c r="D237" s="14">
        <v>387</v>
      </c>
      <c r="E237" s="14">
        <v>7</v>
      </c>
      <c r="F237" s="16" t="s">
        <v>1377</v>
      </c>
      <c r="G237" s="14">
        <v>5</v>
      </c>
      <c r="H237" s="14">
        <v>2</v>
      </c>
      <c r="I237" s="14">
        <v>3</v>
      </c>
      <c r="J237" s="14">
        <v>3</v>
      </c>
      <c r="K237" s="14"/>
      <c r="L237" s="86">
        <v>13</v>
      </c>
      <c r="M237" s="140" t="s">
        <v>8</v>
      </c>
      <c r="N237" s="38" t="s">
        <v>1698</v>
      </c>
    </row>
    <row r="238" spans="1:14">
      <c r="A238" s="37">
        <v>232</v>
      </c>
      <c r="B238" s="10" t="s">
        <v>1606</v>
      </c>
      <c r="C238" s="10" t="s">
        <v>1607</v>
      </c>
      <c r="D238" s="38">
        <v>608</v>
      </c>
      <c r="E238" s="38">
        <v>7</v>
      </c>
      <c r="F238" s="55" t="s">
        <v>1667</v>
      </c>
      <c r="G238" s="10">
        <v>5</v>
      </c>
      <c r="H238" s="10">
        <v>0</v>
      </c>
      <c r="I238" s="10">
        <v>4</v>
      </c>
      <c r="J238" s="10">
        <v>4</v>
      </c>
      <c r="K238" s="1"/>
      <c r="L238" s="88">
        <v>13</v>
      </c>
      <c r="M238" s="134" t="s">
        <v>8</v>
      </c>
      <c r="N238" s="38" t="s">
        <v>1698</v>
      </c>
    </row>
    <row r="239" spans="1:14">
      <c r="A239" s="37">
        <v>233</v>
      </c>
      <c r="B239" s="1" t="s">
        <v>335</v>
      </c>
      <c r="C239" s="1" t="s">
        <v>64</v>
      </c>
      <c r="D239" s="37">
        <v>501</v>
      </c>
      <c r="E239" s="37" t="s">
        <v>159</v>
      </c>
      <c r="F239" s="54" t="s">
        <v>306</v>
      </c>
      <c r="G239" s="1">
        <v>4</v>
      </c>
      <c r="H239" s="1">
        <v>0</v>
      </c>
      <c r="I239" s="1">
        <v>4</v>
      </c>
      <c r="J239" s="1">
        <v>4</v>
      </c>
      <c r="K239" s="1"/>
      <c r="L239" s="87">
        <v>12</v>
      </c>
      <c r="M239" s="134" t="s">
        <v>8</v>
      </c>
      <c r="N239" s="38" t="s">
        <v>1698</v>
      </c>
    </row>
    <row r="240" spans="1:14">
      <c r="A240" s="37">
        <v>234</v>
      </c>
      <c r="B240" s="1" t="s">
        <v>336</v>
      </c>
      <c r="C240" s="1" t="s">
        <v>337</v>
      </c>
      <c r="D240" s="37">
        <v>501</v>
      </c>
      <c r="E240" s="37" t="s">
        <v>159</v>
      </c>
      <c r="F240" s="54" t="s">
        <v>306</v>
      </c>
      <c r="G240" s="1">
        <v>4</v>
      </c>
      <c r="H240" s="1">
        <v>0</v>
      </c>
      <c r="I240" s="1">
        <v>5</v>
      </c>
      <c r="J240" s="1">
        <v>3</v>
      </c>
      <c r="K240" s="1"/>
      <c r="L240" s="87">
        <v>12</v>
      </c>
      <c r="M240" s="134" t="s">
        <v>8</v>
      </c>
      <c r="N240" s="38" t="s">
        <v>1698</v>
      </c>
    </row>
    <row r="241" spans="1:14">
      <c r="A241" s="37">
        <v>235</v>
      </c>
      <c r="B241" s="1" t="s">
        <v>945</v>
      </c>
      <c r="C241" s="1" t="s">
        <v>946</v>
      </c>
      <c r="D241" s="37">
        <v>240</v>
      </c>
      <c r="E241" s="37">
        <v>7</v>
      </c>
      <c r="F241" s="54" t="s">
        <v>1685</v>
      </c>
      <c r="G241" s="1">
        <v>4</v>
      </c>
      <c r="H241" s="1">
        <v>2</v>
      </c>
      <c r="I241" s="1">
        <v>4</v>
      </c>
      <c r="J241" s="1">
        <v>2</v>
      </c>
      <c r="K241" s="1"/>
      <c r="L241" s="87">
        <v>12</v>
      </c>
      <c r="M241" s="134" t="s">
        <v>8</v>
      </c>
      <c r="N241" s="38" t="s">
        <v>1698</v>
      </c>
    </row>
    <row r="242" spans="1:14">
      <c r="A242" s="37">
        <v>236</v>
      </c>
      <c r="B242" s="10" t="s">
        <v>1442</v>
      </c>
      <c r="C242" s="10" t="s">
        <v>604</v>
      </c>
      <c r="D242" s="14">
        <v>387</v>
      </c>
      <c r="E242" s="17">
        <v>7</v>
      </c>
      <c r="F242" s="16" t="s">
        <v>1377</v>
      </c>
      <c r="G242" s="17">
        <v>5</v>
      </c>
      <c r="H242" s="17">
        <v>2</v>
      </c>
      <c r="I242" s="17">
        <v>2</v>
      </c>
      <c r="J242" s="17">
        <v>3</v>
      </c>
      <c r="K242" s="14"/>
      <c r="L242" s="85">
        <v>12</v>
      </c>
      <c r="M242" s="140" t="s">
        <v>8</v>
      </c>
      <c r="N242" s="38" t="s">
        <v>1698</v>
      </c>
    </row>
    <row r="243" spans="1:14">
      <c r="A243" s="37">
        <v>237</v>
      </c>
      <c r="B243" s="8" t="s">
        <v>161</v>
      </c>
      <c r="C243" s="8" t="s">
        <v>162</v>
      </c>
      <c r="D243" s="9">
        <v>254</v>
      </c>
      <c r="E243" s="9" t="s">
        <v>159</v>
      </c>
      <c r="F243" s="80" t="s">
        <v>160</v>
      </c>
      <c r="G243" s="8">
        <v>6</v>
      </c>
      <c r="H243" s="8">
        <v>2</v>
      </c>
      <c r="I243" s="8">
        <v>3</v>
      </c>
      <c r="J243" s="8">
        <v>0</v>
      </c>
      <c r="K243" s="8"/>
      <c r="L243" s="89">
        <v>11</v>
      </c>
      <c r="M243" s="132" t="s">
        <v>8</v>
      </c>
      <c r="N243" s="38" t="s">
        <v>1698</v>
      </c>
    </row>
    <row r="244" spans="1:14">
      <c r="A244" s="37">
        <v>238</v>
      </c>
      <c r="B244" s="8" t="s">
        <v>338</v>
      </c>
      <c r="C244" s="8" t="s">
        <v>339</v>
      </c>
      <c r="D244" s="9">
        <v>501</v>
      </c>
      <c r="E244" s="9" t="s">
        <v>159</v>
      </c>
      <c r="F244" s="80" t="s">
        <v>306</v>
      </c>
      <c r="G244" s="8">
        <v>3</v>
      </c>
      <c r="H244" s="8">
        <v>0</v>
      </c>
      <c r="I244" s="8">
        <v>4</v>
      </c>
      <c r="J244" s="8">
        <v>4</v>
      </c>
      <c r="K244" s="8"/>
      <c r="L244" s="89">
        <v>11</v>
      </c>
      <c r="M244" s="132" t="s">
        <v>8</v>
      </c>
      <c r="N244" s="38" t="s">
        <v>1698</v>
      </c>
    </row>
    <row r="245" spans="1:14">
      <c r="A245" s="37">
        <v>239</v>
      </c>
      <c r="B245" s="8" t="s">
        <v>340</v>
      </c>
      <c r="C245" s="8" t="s">
        <v>341</v>
      </c>
      <c r="D245" s="9">
        <v>501</v>
      </c>
      <c r="E245" s="9" t="s">
        <v>159</v>
      </c>
      <c r="F245" s="80" t="s">
        <v>306</v>
      </c>
      <c r="G245" s="8">
        <v>2</v>
      </c>
      <c r="H245" s="8">
        <v>0</v>
      </c>
      <c r="I245" s="8">
        <v>7</v>
      </c>
      <c r="J245" s="8">
        <v>2</v>
      </c>
      <c r="K245" s="8"/>
      <c r="L245" s="89">
        <v>11</v>
      </c>
      <c r="M245" s="132" t="s">
        <v>8</v>
      </c>
      <c r="N245" s="38" t="s">
        <v>1698</v>
      </c>
    </row>
    <row r="246" spans="1:14">
      <c r="A246" s="37">
        <v>240</v>
      </c>
      <c r="B246" s="1" t="s">
        <v>342</v>
      </c>
      <c r="C246" s="1" t="s">
        <v>17</v>
      </c>
      <c r="D246" s="37">
        <v>501</v>
      </c>
      <c r="E246" s="37" t="s">
        <v>159</v>
      </c>
      <c r="F246" s="54" t="s">
        <v>306</v>
      </c>
      <c r="G246" s="1">
        <v>2</v>
      </c>
      <c r="H246" s="1">
        <v>0</v>
      </c>
      <c r="I246" s="1">
        <v>6</v>
      </c>
      <c r="J246" s="1">
        <v>3</v>
      </c>
      <c r="K246" s="1"/>
      <c r="L246" s="87">
        <v>11</v>
      </c>
      <c r="M246" s="134" t="s">
        <v>8</v>
      </c>
      <c r="N246" s="38" t="s">
        <v>1698</v>
      </c>
    </row>
    <row r="247" spans="1:14">
      <c r="A247" s="37">
        <v>241</v>
      </c>
      <c r="B247" s="1" t="s">
        <v>343</v>
      </c>
      <c r="C247" s="1" t="s">
        <v>344</v>
      </c>
      <c r="D247" s="37">
        <v>501</v>
      </c>
      <c r="E247" s="37" t="s">
        <v>293</v>
      </c>
      <c r="F247" s="54" t="s">
        <v>193</v>
      </c>
      <c r="G247" s="1">
        <v>4</v>
      </c>
      <c r="H247" s="1">
        <v>2</v>
      </c>
      <c r="I247" s="1">
        <v>5</v>
      </c>
      <c r="J247" s="1">
        <v>4</v>
      </c>
      <c r="K247" s="1"/>
      <c r="L247" s="87">
        <v>11</v>
      </c>
      <c r="M247" s="134" t="s">
        <v>8</v>
      </c>
      <c r="N247" s="38" t="s">
        <v>1698</v>
      </c>
    </row>
    <row r="248" spans="1:14">
      <c r="A248" s="37">
        <v>242</v>
      </c>
      <c r="B248" s="1" t="s">
        <v>345</v>
      </c>
      <c r="C248" s="1" t="s">
        <v>303</v>
      </c>
      <c r="D248" s="37">
        <v>501</v>
      </c>
      <c r="E248" s="37" t="s">
        <v>293</v>
      </c>
      <c r="F248" s="54" t="s">
        <v>193</v>
      </c>
      <c r="G248" s="1">
        <v>1</v>
      </c>
      <c r="H248" s="1">
        <v>4</v>
      </c>
      <c r="I248" s="1">
        <v>3</v>
      </c>
      <c r="J248" s="1">
        <v>3</v>
      </c>
      <c r="K248" s="1"/>
      <c r="L248" s="87">
        <v>11</v>
      </c>
      <c r="M248" s="134" t="s">
        <v>8</v>
      </c>
      <c r="N248" s="38" t="s">
        <v>1698</v>
      </c>
    </row>
    <row r="249" spans="1:14">
      <c r="A249" s="37">
        <v>243</v>
      </c>
      <c r="B249" s="1" t="s">
        <v>346</v>
      </c>
      <c r="C249" s="1" t="s">
        <v>48</v>
      </c>
      <c r="D249" s="37">
        <v>501</v>
      </c>
      <c r="E249" s="37" t="s">
        <v>293</v>
      </c>
      <c r="F249" s="54" t="s">
        <v>193</v>
      </c>
      <c r="G249" s="1">
        <v>1</v>
      </c>
      <c r="H249" s="1">
        <v>0</v>
      </c>
      <c r="I249" s="1">
        <v>7</v>
      </c>
      <c r="J249" s="1">
        <v>3</v>
      </c>
      <c r="K249" s="1"/>
      <c r="L249" s="87">
        <v>11</v>
      </c>
      <c r="M249" s="134" t="s">
        <v>8</v>
      </c>
      <c r="N249" s="38" t="s">
        <v>1698</v>
      </c>
    </row>
    <row r="250" spans="1:14">
      <c r="A250" s="37">
        <v>244</v>
      </c>
      <c r="B250" s="1" t="s">
        <v>347</v>
      </c>
      <c r="C250" s="1" t="s">
        <v>26</v>
      </c>
      <c r="D250" s="37">
        <v>501</v>
      </c>
      <c r="E250" s="37" t="s">
        <v>159</v>
      </c>
      <c r="F250" s="54" t="s">
        <v>306</v>
      </c>
      <c r="G250" s="1">
        <v>4</v>
      </c>
      <c r="H250" s="1">
        <v>0</v>
      </c>
      <c r="I250" s="1">
        <v>4</v>
      </c>
      <c r="J250" s="1">
        <v>3</v>
      </c>
      <c r="K250" s="1"/>
      <c r="L250" s="87">
        <v>11</v>
      </c>
      <c r="M250" s="134" t="s">
        <v>8</v>
      </c>
      <c r="N250" s="38" t="s">
        <v>1698</v>
      </c>
    </row>
    <row r="251" spans="1:14">
      <c r="A251" s="37">
        <v>245</v>
      </c>
      <c r="B251" s="1" t="s">
        <v>1647</v>
      </c>
      <c r="C251" s="1" t="s">
        <v>720</v>
      </c>
      <c r="D251" s="1">
        <v>493</v>
      </c>
      <c r="E251" s="1" t="s">
        <v>293</v>
      </c>
      <c r="F251" s="1" t="s">
        <v>1663</v>
      </c>
      <c r="G251" s="1">
        <v>3</v>
      </c>
      <c r="H251" s="1">
        <v>2</v>
      </c>
      <c r="I251" s="1">
        <v>4</v>
      </c>
      <c r="J251" s="1">
        <v>2</v>
      </c>
      <c r="K251" s="1"/>
      <c r="L251" s="37">
        <v>11</v>
      </c>
      <c r="M251" s="134" t="s">
        <v>8</v>
      </c>
      <c r="N251" s="38" t="s">
        <v>1698</v>
      </c>
    </row>
    <row r="252" spans="1:14">
      <c r="A252" s="37">
        <v>246</v>
      </c>
      <c r="B252" s="1" t="s">
        <v>348</v>
      </c>
      <c r="C252" s="1" t="s">
        <v>75</v>
      </c>
      <c r="D252" s="37">
        <v>501</v>
      </c>
      <c r="E252" s="37" t="s">
        <v>159</v>
      </c>
      <c r="F252" s="54" t="s">
        <v>306</v>
      </c>
      <c r="G252" s="1">
        <v>3</v>
      </c>
      <c r="H252" s="1">
        <v>0</v>
      </c>
      <c r="I252" s="1">
        <v>4</v>
      </c>
      <c r="J252" s="1">
        <v>3</v>
      </c>
      <c r="K252" s="1"/>
      <c r="L252" s="87">
        <v>10</v>
      </c>
      <c r="M252" s="134" t="s">
        <v>8</v>
      </c>
      <c r="N252" s="38" t="s">
        <v>1698</v>
      </c>
    </row>
    <row r="253" spans="1:14">
      <c r="A253" s="37">
        <v>247</v>
      </c>
      <c r="B253" s="1" t="s">
        <v>349</v>
      </c>
      <c r="C253" s="1" t="s">
        <v>314</v>
      </c>
      <c r="D253" s="37">
        <v>501</v>
      </c>
      <c r="E253" s="37" t="s">
        <v>159</v>
      </c>
      <c r="F253" s="54" t="s">
        <v>306</v>
      </c>
      <c r="G253" s="1">
        <v>3</v>
      </c>
      <c r="H253" s="1">
        <v>0</v>
      </c>
      <c r="I253" s="1">
        <v>4</v>
      </c>
      <c r="J253" s="1">
        <v>3</v>
      </c>
      <c r="K253" s="1"/>
      <c r="L253" s="87">
        <v>10</v>
      </c>
      <c r="M253" s="134" t="s">
        <v>8</v>
      </c>
      <c r="N253" s="38" t="s">
        <v>1698</v>
      </c>
    </row>
    <row r="254" spans="1:14">
      <c r="A254" s="37">
        <v>248</v>
      </c>
      <c r="B254" s="1" t="s">
        <v>1063</v>
      </c>
      <c r="C254" s="1" t="s">
        <v>67</v>
      </c>
      <c r="D254" s="37">
        <v>244</v>
      </c>
      <c r="E254" s="37" t="s">
        <v>1043</v>
      </c>
      <c r="F254" s="54" t="s">
        <v>1669</v>
      </c>
      <c r="G254" s="1">
        <v>4</v>
      </c>
      <c r="H254" s="1">
        <v>0</v>
      </c>
      <c r="I254" s="1">
        <v>3</v>
      </c>
      <c r="J254" s="1">
        <v>3</v>
      </c>
      <c r="K254" s="1"/>
      <c r="L254" s="87">
        <v>10</v>
      </c>
      <c r="M254" s="134" t="s">
        <v>8</v>
      </c>
      <c r="N254" s="38" t="s">
        <v>1698</v>
      </c>
    </row>
    <row r="255" spans="1:14">
      <c r="A255" s="37">
        <v>249</v>
      </c>
      <c r="B255" s="1" t="s">
        <v>350</v>
      </c>
      <c r="C255" s="1" t="s">
        <v>94</v>
      </c>
      <c r="D255" s="37">
        <v>501</v>
      </c>
      <c r="E255" s="37" t="s">
        <v>159</v>
      </c>
      <c r="F255" s="54" t="s">
        <v>306</v>
      </c>
      <c r="G255" s="1">
        <v>3</v>
      </c>
      <c r="H255" s="1">
        <v>0</v>
      </c>
      <c r="I255" s="1">
        <v>3</v>
      </c>
      <c r="J255" s="1">
        <v>3</v>
      </c>
      <c r="K255" s="1"/>
      <c r="L255" s="87">
        <v>9</v>
      </c>
      <c r="M255" s="134" t="s">
        <v>8</v>
      </c>
      <c r="N255" s="38" t="s">
        <v>1698</v>
      </c>
    </row>
    <row r="256" spans="1:14">
      <c r="A256" s="128">
        <v>250</v>
      </c>
      <c r="B256" s="127" t="s">
        <v>351</v>
      </c>
      <c r="C256" s="127" t="s">
        <v>133</v>
      </c>
      <c r="D256" s="128">
        <v>501</v>
      </c>
      <c r="E256" s="128" t="s">
        <v>159</v>
      </c>
      <c r="F256" s="129" t="s">
        <v>306</v>
      </c>
      <c r="G256" s="127">
        <v>4</v>
      </c>
      <c r="H256" s="127">
        <v>0</v>
      </c>
      <c r="I256" s="127">
        <v>4</v>
      </c>
      <c r="J256" s="127">
        <v>1</v>
      </c>
      <c r="K256" s="127"/>
      <c r="L256" s="130">
        <v>9</v>
      </c>
      <c r="M256" s="135" t="s">
        <v>8</v>
      </c>
      <c r="N256" s="38" t="s">
        <v>1698</v>
      </c>
    </row>
    <row r="257" spans="1:14">
      <c r="A257" s="37">
        <v>251</v>
      </c>
      <c r="B257" s="1" t="s">
        <v>352</v>
      </c>
      <c r="C257" s="1" t="s">
        <v>183</v>
      </c>
      <c r="D257" s="37">
        <v>501</v>
      </c>
      <c r="E257" s="37" t="s">
        <v>159</v>
      </c>
      <c r="F257" s="54" t="s">
        <v>306</v>
      </c>
      <c r="G257" s="1">
        <v>3</v>
      </c>
      <c r="H257" s="1">
        <v>2</v>
      </c>
      <c r="I257" s="1">
        <v>2</v>
      </c>
      <c r="J257" s="1">
        <v>2</v>
      </c>
      <c r="K257" s="1"/>
      <c r="L257" s="87">
        <v>9</v>
      </c>
      <c r="M257" s="134" t="s">
        <v>8</v>
      </c>
      <c r="N257" s="38" t="s">
        <v>1698</v>
      </c>
    </row>
    <row r="258" spans="1:14">
      <c r="A258" s="37">
        <v>252</v>
      </c>
      <c r="B258" s="1" t="s">
        <v>353</v>
      </c>
      <c r="C258" s="1" t="s">
        <v>354</v>
      </c>
      <c r="D258" s="37">
        <v>501</v>
      </c>
      <c r="E258" s="37" t="s">
        <v>159</v>
      </c>
      <c r="F258" s="54" t="s">
        <v>306</v>
      </c>
      <c r="G258" s="1">
        <v>4</v>
      </c>
      <c r="H258" s="1">
        <v>0</v>
      </c>
      <c r="I258" s="1">
        <v>2</v>
      </c>
      <c r="J258" s="1">
        <v>3</v>
      </c>
      <c r="K258" s="1"/>
      <c r="L258" s="87">
        <v>9</v>
      </c>
      <c r="M258" s="134" t="s">
        <v>8</v>
      </c>
      <c r="N258" s="38" t="s">
        <v>1698</v>
      </c>
    </row>
    <row r="259" spans="1:14">
      <c r="A259" s="37">
        <v>253</v>
      </c>
      <c r="B259" s="1" t="s">
        <v>355</v>
      </c>
      <c r="C259" s="1" t="s">
        <v>35</v>
      </c>
      <c r="D259" s="37">
        <v>501</v>
      </c>
      <c r="E259" s="37" t="s">
        <v>159</v>
      </c>
      <c r="F259" s="54" t="s">
        <v>306</v>
      </c>
      <c r="G259" s="1">
        <v>1</v>
      </c>
      <c r="H259" s="1">
        <v>4</v>
      </c>
      <c r="I259" s="1">
        <v>1</v>
      </c>
      <c r="J259" s="1">
        <v>3</v>
      </c>
      <c r="K259" s="1"/>
      <c r="L259" s="87">
        <v>9</v>
      </c>
      <c r="M259" s="134" t="s">
        <v>8</v>
      </c>
      <c r="N259" s="38" t="s">
        <v>1698</v>
      </c>
    </row>
    <row r="260" spans="1:14">
      <c r="A260" s="37">
        <v>254</v>
      </c>
      <c r="B260" s="1" t="s">
        <v>907</v>
      </c>
      <c r="C260" s="1" t="s">
        <v>323</v>
      </c>
      <c r="D260" s="37">
        <v>384</v>
      </c>
      <c r="E260" s="37">
        <v>7</v>
      </c>
      <c r="F260" s="54" t="s">
        <v>882</v>
      </c>
      <c r="G260" s="1">
        <v>1</v>
      </c>
      <c r="H260" s="1">
        <v>2</v>
      </c>
      <c r="I260" s="1">
        <v>3</v>
      </c>
      <c r="J260" s="1">
        <v>3</v>
      </c>
      <c r="K260" s="1"/>
      <c r="L260" s="87">
        <v>9</v>
      </c>
      <c r="M260" s="134" t="s">
        <v>8</v>
      </c>
      <c r="N260" s="38" t="s">
        <v>1698</v>
      </c>
    </row>
    <row r="261" spans="1:14">
      <c r="A261" s="37">
        <v>255</v>
      </c>
      <c r="B261" s="1" t="s">
        <v>47</v>
      </c>
      <c r="C261" s="1" t="s">
        <v>48</v>
      </c>
      <c r="D261" s="37">
        <v>506</v>
      </c>
      <c r="E261" s="37">
        <v>7</v>
      </c>
      <c r="F261" s="54" t="s">
        <v>36</v>
      </c>
      <c r="G261" s="1">
        <v>2</v>
      </c>
      <c r="H261" s="1">
        <v>2</v>
      </c>
      <c r="I261" s="1">
        <v>2</v>
      </c>
      <c r="J261" s="1">
        <v>2</v>
      </c>
      <c r="K261" s="1"/>
      <c r="L261" s="87">
        <f>G261+H261+J261+I261+K261</f>
        <v>8</v>
      </c>
      <c r="M261" s="134" t="s">
        <v>8</v>
      </c>
      <c r="N261" s="38" t="s">
        <v>1698</v>
      </c>
    </row>
  </sheetData>
  <autoFilter ref="L5:L256">
    <sortState ref="A8:M261">
      <sortCondition descending="1" ref="L5:L256"/>
    </sortState>
  </autoFilter>
  <mergeCells count="10">
    <mergeCell ref="N5:N6"/>
    <mergeCell ref="M5:M6"/>
    <mergeCell ref="G5:K5"/>
    <mergeCell ref="L5:L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O269"/>
  <sheetViews>
    <sheetView topLeftCell="A4" workbookViewId="0">
      <selection activeCell="Q13" sqref="Q13"/>
    </sheetView>
  </sheetViews>
  <sheetFormatPr defaultRowHeight="15"/>
  <cols>
    <col min="1" max="1" width="5.140625" style="36" customWidth="1"/>
    <col min="2" max="2" width="22.85546875" customWidth="1"/>
    <col min="3" max="3" width="14" customWidth="1"/>
    <col min="4" max="5" width="9.140625" style="36"/>
    <col min="6" max="6" width="28.7109375" style="52" customWidth="1"/>
    <col min="7" max="7" width="4.140625" customWidth="1"/>
    <col min="8" max="8" width="3.28515625" customWidth="1"/>
    <col min="9" max="9" width="3.42578125" customWidth="1"/>
    <col min="10" max="10" width="5.42578125" customWidth="1"/>
    <col min="11" max="11" width="4" customWidth="1"/>
    <col min="12" max="12" width="9.140625" style="40"/>
    <col min="13" max="13" width="13.140625" style="36" customWidth="1"/>
    <col min="14" max="14" width="13.85546875" style="36" customWidth="1"/>
  </cols>
  <sheetData>
    <row r="3" spans="1:14">
      <c r="A3" s="95" t="s">
        <v>6</v>
      </c>
      <c r="C3" t="s">
        <v>11</v>
      </c>
    </row>
    <row r="5" spans="1:14" ht="45" customHeight="1">
      <c r="A5" s="165" t="s">
        <v>0</v>
      </c>
      <c r="B5" s="165" t="s">
        <v>1</v>
      </c>
      <c r="C5" s="165" t="s">
        <v>2</v>
      </c>
      <c r="D5" s="169" t="s">
        <v>4</v>
      </c>
      <c r="E5" s="169" t="s">
        <v>3</v>
      </c>
      <c r="F5" s="171" t="s">
        <v>5</v>
      </c>
      <c r="G5" s="162" t="s">
        <v>10</v>
      </c>
      <c r="H5" s="163"/>
      <c r="I5" s="163"/>
      <c r="J5" s="163"/>
      <c r="K5" s="164"/>
      <c r="L5" s="165" t="s">
        <v>7</v>
      </c>
      <c r="M5" s="167" t="s">
        <v>9</v>
      </c>
      <c r="N5" s="161" t="s">
        <v>1699</v>
      </c>
    </row>
    <row r="6" spans="1:14">
      <c r="A6" s="166"/>
      <c r="B6" s="166"/>
      <c r="C6" s="166"/>
      <c r="D6" s="170"/>
      <c r="E6" s="170"/>
      <c r="F6" s="172"/>
      <c r="G6" s="1">
        <v>1</v>
      </c>
      <c r="H6" s="1">
        <v>2</v>
      </c>
      <c r="I6" s="1">
        <v>3</v>
      </c>
      <c r="J6" s="1">
        <v>4</v>
      </c>
      <c r="K6" s="1">
        <v>5</v>
      </c>
      <c r="L6" s="166"/>
      <c r="M6" s="168"/>
      <c r="N6" s="161"/>
    </row>
    <row r="7" spans="1:14" s="107" customFormat="1">
      <c r="A7" s="111">
        <v>1</v>
      </c>
      <c r="B7" s="109" t="s">
        <v>28</v>
      </c>
      <c r="C7" s="109" t="s">
        <v>29</v>
      </c>
      <c r="D7" s="108">
        <v>277</v>
      </c>
      <c r="E7" s="108" t="s">
        <v>30</v>
      </c>
      <c r="F7" s="110" t="s">
        <v>1676</v>
      </c>
      <c r="G7" s="108">
        <v>20</v>
      </c>
      <c r="H7" s="108">
        <v>10</v>
      </c>
      <c r="I7" s="108">
        <v>10</v>
      </c>
      <c r="J7" s="108">
        <v>11</v>
      </c>
      <c r="K7" s="108"/>
      <c r="L7" s="108">
        <v>51</v>
      </c>
      <c r="M7" s="137" t="s">
        <v>8</v>
      </c>
      <c r="N7" s="111" t="s">
        <v>1658</v>
      </c>
    </row>
    <row r="8" spans="1:14" s="107" customFormat="1">
      <c r="A8" s="111">
        <v>2</v>
      </c>
      <c r="B8" s="109" t="s">
        <v>671</v>
      </c>
      <c r="C8" s="109" t="s">
        <v>339</v>
      </c>
      <c r="D8" s="108">
        <v>283</v>
      </c>
      <c r="E8" s="108">
        <v>8</v>
      </c>
      <c r="F8" s="110" t="s">
        <v>660</v>
      </c>
      <c r="G8" s="108">
        <v>19</v>
      </c>
      <c r="H8" s="108">
        <v>10</v>
      </c>
      <c r="I8" s="108">
        <v>9</v>
      </c>
      <c r="J8" s="108">
        <v>4</v>
      </c>
      <c r="K8" s="108">
        <v>5</v>
      </c>
      <c r="L8" s="108">
        <f>SUM(G8:K8)</f>
        <v>47</v>
      </c>
      <c r="M8" s="137" t="s">
        <v>8</v>
      </c>
      <c r="N8" s="111" t="s">
        <v>1658</v>
      </c>
    </row>
    <row r="9" spans="1:14" s="107" customFormat="1">
      <c r="A9" s="111">
        <v>3</v>
      </c>
      <c r="B9" s="109" t="s">
        <v>860</v>
      </c>
      <c r="C9" s="109" t="s">
        <v>21</v>
      </c>
      <c r="D9" s="108" t="s">
        <v>861</v>
      </c>
      <c r="E9" s="108">
        <v>8</v>
      </c>
      <c r="F9" s="110" t="s">
        <v>1661</v>
      </c>
      <c r="G9" s="108">
        <v>19</v>
      </c>
      <c r="H9" s="108">
        <v>8</v>
      </c>
      <c r="I9" s="108">
        <v>8</v>
      </c>
      <c r="J9" s="108">
        <v>10</v>
      </c>
      <c r="K9" s="108"/>
      <c r="L9" s="108">
        <v>45</v>
      </c>
      <c r="M9" s="137" t="s">
        <v>8</v>
      </c>
      <c r="N9" s="111" t="s">
        <v>1658</v>
      </c>
    </row>
    <row r="10" spans="1:14" s="107" customFormat="1">
      <c r="A10" s="111">
        <v>4</v>
      </c>
      <c r="B10" s="109" t="s">
        <v>1175</v>
      </c>
      <c r="C10" s="109" t="s">
        <v>122</v>
      </c>
      <c r="D10" s="108">
        <v>264</v>
      </c>
      <c r="E10" s="108">
        <v>8</v>
      </c>
      <c r="F10" s="110" t="s">
        <v>1686</v>
      </c>
      <c r="G10" s="108">
        <v>12</v>
      </c>
      <c r="H10" s="108">
        <v>4</v>
      </c>
      <c r="I10" s="108">
        <v>5</v>
      </c>
      <c r="J10" s="108">
        <v>4.5</v>
      </c>
      <c r="K10" s="108">
        <v>5</v>
      </c>
      <c r="L10" s="108">
        <v>44.5</v>
      </c>
      <c r="M10" s="137" t="s">
        <v>1132</v>
      </c>
      <c r="N10" s="111" t="s">
        <v>1658</v>
      </c>
    </row>
    <row r="11" spans="1:14" s="107" customFormat="1">
      <c r="A11" s="111">
        <v>5</v>
      </c>
      <c r="B11" s="109" t="s">
        <v>177</v>
      </c>
      <c r="C11" s="109" t="s">
        <v>178</v>
      </c>
      <c r="D11" s="108">
        <v>254</v>
      </c>
      <c r="E11" s="108" t="s">
        <v>173</v>
      </c>
      <c r="F11" s="110" t="s">
        <v>160</v>
      </c>
      <c r="G11" s="108">
        <v>15</v>
      </c>
      <c r="H11" s="108">
        <v>10</v>
      </c>
      <c r="I11" s="108">
        <v>6</v>
      </c>
      <c r="J11" s="108">
        <v>6</v>
      </c>
      <c r="K11" s="108">
        <v>3</v>
      </c>
      <c r="L11" s="108">
        <v>44</v>
      </c>
      <c r="M11" s="137" t="s">
        <v>8</v>
      </c>
      <c r="N11" s="111" t="s">
        <v>1658</v>
      </c>
    </row>
    <row r="12" spans="1:14" s="107" customFormat="1">
      <c r="A12" s="111">
        <v>6</v>
      </c>
      <c r="B12" s="109" t="s">
        <v>609</v>
      </c>
      <c r="C12" s="109" t="s">
        <v>279</v>
      </c>
      <c r="D12" s="108">
        <v>377</v>
      </c>
      <c r="E12" s="108">
        <v>8</v>
      </c>
      <c r="F12" s="110" t="s">
        <v>1665</v>
      </c>
      <c r="G12" s="108">
        <v>17</v>
      </c>
      <c r="H12" s="108">
        <v>8</v>
      </c>
      <c r="I12" s="108">
        <v>8</v>
      </c>
      <c r="J12" s="108">
        <v>11</v>
      </c>
      <c r="K12" s="108"/>
      <c r="L12" s="108">
        <v>44</v>
      </c>
      <c r="M12" s="137" t="s">
        <v>8</v>
      </c>
      <c r="N12" s="111" t="s">
        <v>1658</v>
      </c>
    </row>
    <row r="13" spans="1:14" s="107" customFormat="1">
      <c r="A13" s="111">
        <v>7</v>
      </c>
      <c r="B13" s="109" t="s">
        <v>582</v>
      </c>
      <c r="C13" s="109" t="s">
        <v>42</v>
      </c>
      <c r="D13" s="108">
        <v>386</v>
      </c>
      <c r="E13" s="108">
        <v>8</v>
      </c>
      <c r="F13" s="110" t="s">
        <v>573</v>
      </c>
      <c r="G13" s="108">
        <v>16</v>
      </c>
      <c r="H13" s="108">
        <v>10</v>
      </c>
      <c r="I13" s="108">
        <v>8</v>
      </c>
      <c r="J13" s="108">
        <v>5</v>
      </c>
      <c r="K13" s="108">
        <v>4</v>
      </c>
      <c r="L13" s="108">
        <v>43</v>
      </c>
      <c r="M13" s="137" t="s">
        <v>8</v>
      </c>
      <c r="N13" s="111" t="s">
        <v>1696</v>
      </c>
    </row>
    <row r="14" spans="1:14" s="107" customFormat="1">
      <c r="A14" s="111">
        <v>8</v>
      </c>
      <c r="B14" s="109" t="s">
        <v>123</v>
      </c>
      <c r="C14" s="109" t="s">
        <v>52</v>
      </c>
      <c r="D14" s="108">
        <v>248</v>
      </c>
      <c r="E14" s="108" t="s">
        <v>124</v>
      </c>
      <c r="F14" s="110" t="s">
        <v>107</v>
      </c>
      <c r="G14" s="108">
        <v>14</v>
      </c>
      <c r="H14" s="108">
        <v>10</v>
      </c>
      <c r="I14" s="108">
        <v>8</v>
      </c>
      <c r="J14" s="108">
        <v>5</v>
      </c>
      <c r="K14" s="108">
        <v>5</v>
      </c>
      <c r="L14" s="108">
        <f>SUM(G14:K14)</f>
        <v>42</v>
      </c>
      <c r="M14" s="137" t="s">
        <v>8</v>
      </c>
      <c r="N14" s="111" t="s">
        <v>1696</v>
      </c>
    </row>
    <row r="15" spans="1:14" s="107" customFormat="1">
      <c r="A15" s="111">
        <v>9</v>
      </c>
      <c r="B15" s="109" t="s">
        <v>606</v>
      </c>
      <c r="C15" s="109" t="s">
        <v>332</v>
      </c>
      <c r="D15" s="108">
        <v>377</v>
      </c>
      <c r="E15" s="108">
        <v>8</v>
      </c>
      <c r="F15" s="110" t="s">
        <v>1665</v>
      </c>
      <c r="G15" s="108">
        <v>18</v>
      </c>
      <c r="H15" s="108">
        <v>8</v>
      </c>
      <c r="I15" s="108">
        <v>7</v>
      </c>
      <c r="J15" s="108">
        <v>9</v>
      </c>
      <c r="K15" s="108"/>
      <c r="L15" s="108">
        <v>42</v>
      </c>
      <c r="M15" s="137" t="s">
        <v>8</v>
      </c>
      <c r="N15" s="111" t="s">
        <v>1696</v>
      </c>
    </row>
    <row r="16" spans="1:14" s="107" customFormat="1">
      <c r="A16" s="111">
        <v>10</v>
      </c>
      <c r="B16" s="112" t="s">
        <v>1249</v>
      </c>
      <c r="C16" s="112" t="s">
        <v>23</v>
      </c>
      <c r="D16" s="111">
        <v>538</v>
      </c>
      <c r="E16" s="111">
        <v>8</v>
      </c>
      <c r="F16" s="113" t="s">
        <v>1681</v>
      </c>
      <c r="G16" s="112">
        <v>14</v>
      </c>
      <c r="H16" s="112">
        <v>10</v>
      </c>
      <c r="I16" s="112">
        <v>10</v>
      </c>
      <c r="J16" s="112">
        <v>3</v>
      </c>
      <c r="K16" s="112">
        <v>5</v>
      </c>
      <c r="L16" s="136">
        <v>42</v>
      </c>
      <c r="M16" s="138" t="s">
        <v>8</v>
      </c>
      <c r="N16" s="111" t="s">
        <v>1696</v>
      </c>
    </row>
    <row r="17" spans="1:14" s="107" customFormat="1">
      <c r="A17" s="111">
        <v>11</v>
      </c>
      <c r="B17" s="112" t="s">
        <v>1631</v>
      </c>
      <c r="C17" s="112" t="s">
        <v>1632</v>
      </c>
      <c r="D17" s="149">
        <v>387</v>
      </c>
      <c r="E17" s="111">
        <v>8</v>
      </c>
      <c r="F17" s="113" t="s">
        <v>1367</v>
      </c>
      <c r="G17" s="112">
        <v>15</v>
      </c>
      <c r="H17" s="112">
        <v>10</v>
      </c>
      <c r="I17" s="112">
        <v>7</v>
      </c>
      <c r="J17" s="150">
        <v>5.5</v>
      </c>
      <c r="K17" s="112">
        <v>4</v>
      </c>
      <c r="L17" s="136">
        <v>41.5</v>
      </c>
      <c r="M17" s="138" t="s">
        <v>8</v>
      </c>
      <c r="N17" s="111" t="s">
        <v>1696</v>
      </c>
    </row>
    <row r="18" spans="1:14" s="107" customFormat="1">
      <c r="A18" s="111">
        <v>12</v>
      </c>
      <c r="B18" s="109" t="s">
        <v>179</v>
      </c>
      <c r="C18" s="109" t="s">
        <v>67</v>
      </c>
      <c r="D18" s="108">
        <v>254</v>
      </c>
      <c r="E18" s="108" t="s">
        <v>27</v>
      </c>
      <c r="F18" s="110" t="s">
        <v>160</v>
      </c>
      <c r="G18" s="108">
        <v>16</v>
      </c>
      <c r="H18" s="108">
        <v>6</v>
      </c>
      <c r="I18" s="108">
        <v>10</v>
      </c>
      <c r="J18" s="108">
        <v>3.5</v>
      </c>
      <c r="K18" s="108">
        <v>5</v>
      </c>
      <c r="L18" s="108">
        <v>41</v>
      </c>
      <c r="M18" s="137" t="s">
        <v>8</v>
      </c>
      <c r="N18" s="111" t="s">
        <v>1696</v>
      </c>
    </row>
    <row r="19" spans="1:14" s="107" customFormat="1">
      <c r="A19" s="111">
        <v>13</v>
      </c>
      <c r="B19" s="109" t="s">
        <v>1178</v>
      </c>
      <c r="C19" s="109" t="s">
        <v>1179</v>
      </c>
      <c r="D19" s="108">
        <v>264</v>
      </c>
      <c r="E19" s="108">
        <v>8</v>
      </c>
      <c r="F19" s="110" t="s">
        <v>1686</v>
      </c>
      <c r="G19" s="108">
        <v>14</v>
      </c>
      <c r="H19" s="108">
        <v>4</v>
      </c>
      <c r="I19" s="108">
        <v>2</v>
      </c>
      <c r="J19" s="108">
        <v>5</v>
      </c>
      <c r="K19" s="108">
        <v>3</v>
      </c>
      <c r="L19" s="108">
        <v>40</v>
      </c>
      <c r="M19" s="137" t="s">
        <v>1132</v>
      </c>
      <c r="N19" s="111" t="s">
        <v>1696</v>
      </c>
    </row>
    <row r="20" spans="1:14" s="107" customFormat="1">
      <c r="A20" s="111">
        <v>14</v>
      </c>
      <c r="B20" s="112" t="s">
        <v>1354</v>
      </c>
      <c r="C20" s="112" t="s">
        <v>473</v>
      </c>
      <c r="D20" s="111">
        <v>251</v>
      </c>
      <c r="E20" s="111" t="s">
        <v>27</v>
      </c>
      <c r="F20" s="113" t="s">
        <v>1662</v>
      </c>
      <c r="G20" s="112">
        <v>16</v>
      </c>
      <c r="H20" s="112">
        <v>8</v>
      </c>
      <c r="I20" s="112">
        <v>7</v>
      </c>
      <c r="J20" s="112">
        <v>8</v>
      </c>
      <c r="K20" s="112"/>
      <c r="L20" s="136">
        <v>39</v>
      </c>
      <c r="M20" s="138" t="s">
        <v>8</v>
      </c>
      <c r="N20" s="111" t="s">
        <v>1696</v>
      </c>
    </row>
    <row r="21" spans="1:14" s="107" customFormat="1">
      <c r="A21" s="111">
        <v>15</v>
      </c>
      <c r="B21" s="112" t="s">
        <v>1357</v>
      </c>
      <c r="C21" s="112" t="s">
        <v>681</v>
      </c>
      <c r="D21" s="111">
        <v>251</v>
      </c>
      <c r="E21" s="111" t="s">
        <v>27</v>
      </c>
      <c r="F21" s="113" t="s">
        <v>1662</v>
      </c>
      <c r="G21" s="112">
        <v>17</v>
      </c>
      <c r="H21" s="112">
        <v>6</v>
      </c>
      <c r="I21" s="112">
        <v>9</v>
      </c>
      <c r="J21" s="112">
        <v>6</v>
      </c>
      <c r="K21" s="112"/>
      <c r="L21" s="136">
        <v>38</v>
      </c>
      <c r="M21" s="138" t="s">
        <v>8</v>
      </c>
      <c r="N21" s="111" t="s">
        <v>1696</v>
      </c>
    </row>
    <row r="22" spans="1:14" s="107" customFormat="1">
      <c r="A22" s="111">
        <v>16</v>
      </c>
      <c r="B22" s="109" t="s">
        <v>125</v>
      </c>
      <c r="C22" s="109" t="s">
        <v>17</v>
      </c>
      <c r="D22" s="108">
        <v>248</v>
      </c>
      <c r="E22" s="108" t="s">
        <v>124</v>
      </c>
      <c r="F22" s="110" t="s">
        <v>107</v>
      </c>
      <c r="G22" s="108">
        <v>11</v>
      </c>
      <c r="H22" s="108">
        <v>10</v>
      </c>
      <c r="I22" s="108">
        <v>7</v>
      </c>
      <c r="J22" s="108">
        <v>4</v>
      </c>
      <c r="K22" s="108">
        <v>5</v>
      </c>
      <c r="L22" s="108">
        <f>SUM(G22:K22)</f>
        <v>37</v>
      </c>
      <c r="M22" s="137" t="s">
        <v>8</v>
      </c>
      <c r="N22" s="111" t="s">
        <v>1696</v>
      </c>
    </row>
    <row r="23" spans="1:14" s="107" customFormat="1">
      <c r="A23" s="111">
        <v>17</v>
      </c>
      <c r="B23" s="109" t="s">
        <v>172</v>
      </c>
      <c r="C23" s="109" t="s">
        <v>23</v>
      </c>
      <c r="D23" s="108">
        <v>254</v>
      </c>
      <c r="E23" s="108" t="s">
        <v>173</v>
      </c>
      <c r="F23" s="110" t="s">
        <v>160</v>
      </c>
      <c r="G23" s="108">
        <v>8</v>
      </c>
      <c r="H23" s="108">
        <v>10</v>
      </c>
      <c r="I23" s="108">
        <v>8</v>
      </c>
      <c r="J23" s="108">
        <v>6</v>
      </c>
      <c r="K23" s="108">
        <v>5</v>
      </c>
      <c r="L23" s="108">
        <v>37</v>
      </c>
      <c r="M23" s="137" t="s">
        <v>8</v>
      </c>
      <c r="N23" s="111" t="s">
        <v>1696</v>
      </c>
    </row>
    <row r="24" spans="1:14" s="107" customFormat="1">
      <c r="A24" s="111">
        <v>18</v>
      </c>
      <c r="B24" s="109" t="s">
        <v>669</v>
      </c>
      <c r="C24" s="109" t="s">
        <v>288</v>
      </c>
      <c r="D24" s="108">
        <v>283</v>
      </c>
      <c r="E24" s="108">
        <v>8</v>
      </c>
      <c r="F24" s="110" t="s">
        <v>660</v>
      </c>
      <c r="G24" s="108">
        <v>18</v>
      </c>
      <c r="H24" s="108">
        <v>6</v>
      </c>
      <c r="I24" s="108">
        <v>4</v>
      </c>
      <c r="J24" s="108">
        <v>4</v>
      </c>
      <c r="K24" s="108">
        <v>5</v>
      </c>
      <c r="L24" s="108">
        <f>SUM(G24:K24)</f>
        <v>37</v>
      </c>
      <c r="M24" s="137" t="s">
        <v>8</v>
      </c>
      <c r="N24" s="111" t="s">
        <v>1696</v>
      </c>
    </row>
    <row r="25" spans="1:14" s="107" customFormat="1">
      <c r="A25" s="111">
        <v>19</v>
      </c>
      <c r="B25" s="112" t="s">
        <v>1355</v>
      </c>
      <c r="C25" s="112" t="s">
        <v>129</v>
      </c>
      <c r="D25" s="111">
        <v>251</v>
      </c>
      <c r="E25" s="111" t="s">
        <v>27</v>
      </c>
      <c r="F25" s="113" t="s">
        <v>1662</v>
      </c>
      <c r="G25" s="112">
        <v>16</v>
      </c>
      <c r="H25" s="112">
        <v>6</v>
      </c>
      <c r="I25" s="112">
        <v>7</v>
      </c>
      <c r="J25" s="112">
        <v>8</v>
      </c>
      <c r="K25" s="112"/>
      <c r="L25" s="136">
        <v>37</v>
      </c>
      <c r="M25" s="138" t="s">
        <v>8</v>
      </c>
      <c r="N25" s="111" t="s">
        <v>1696</v>
      </c>
    </row>
    <row r="26" spans="1:14" s="107" customFormat="1">
      <c r="A26" s="111">
        <v>20</v>
      </c>
      <c r="B26" s="109" t="s">
        <v>943</v>
      </c>
      <c r="C26" s="109" t="s">
        <v>295</v>
      </c>
      <c r="D26" s="108">
        <v>240</v>
      </c>
      <c r="E26" s="108">
        <v>8</v>
      </c>
      <c r="F26" s="110" t="s">
        <v>1687</v>
      </c>
      <c r="G26" s="108">
        <v>12</v>
      </c>
      <c r="H26" s="108">
        <v>10</v>
      </c>
      <c r="I26" s="108">
        <v>6</v>
      </c>
      <c r="J26" s="108">
        <v>4.5</v>
      </c>
      <c r="K26" s="108">
        <v>4</v>
      </c>
      <c r="L26" s="108">
        <v>36.5</v>
      </c>
      <c r="M26" s="137" t="s">
        <v>8</v>
      </c>
      <c r="N26" s="111" t="s">
        <v>1696</v>
      </c>
    </row>
    <row r="27" spans="1:14" s="107" customFormat="1">
      <c r="A27" s="111">
        <v>21</v>
      </c>
      <c r="B27" s="109" t="s">
        <v>130</v>
      </c>
      <c r="C27" s="109" t="s">
        <v>17</v>
      </c>
      <c r="D27" s="108">
        <v>248</v>
      </c>
      <c r="E27" s="108" t="s">
        <v>131</v>
      </c>
      <c r="F27" s="110" t="s">
        <v>107</v>
      </c>
      <c r="G27" s="108">
        <v>13</v>
      </c>
      <c r="H27" s="108">
        <v>8</v>
      </c>
      <c r="I27" s="108">
        <v>7</v>
      </c>
      <c r="J27" s="108">
        <v>3</v>
      </c>
      <c r="K27" s="108">
        <v>5</v>
      </c>
      <c r="L27" s="108">
        <f>SUM(G27:K27)</f>
        <v>36</v>
      </c>
      <c r="M27" s="137" t="s">
        <v>8</v>
      </c>
      <c r="N27" s="111" t="s">
        <v>1696</v>
      </c>
    </row>
    <row r="28" spans="1:14" s="107" customFormat="1">
      <c r="A28" s="111">
        <v>22</v>
      </c>
      <c r="B28" s="109" t="s">
        <v>175</v>
      </c>
      <c r="C28" s="109" t="s">
        <v>40</v>
      </c>
      <c r="D28" s="108">
        <v>254</v>
      </c>
      <c r="E28" s="108" t="s">
        <v>176</v>
      </c>
      <c r="F28" s="110" t="s">
        <v>160</v>
      </c>
      <c r="G28" s="108">
        <v>12</v>
      </c>
      <c r="H28" s="108">
        <v>10</v>
      </c>
      <c r="I28" s="108">
        <v>10</v>
      </c>
      <c r="J28" s="108">
        <v>2</v>
      </c>
      <c r="K28" s="108">
        <v>2</v>
      </c>
      <c r="L28" s="108">
        <v>36</v>
      </c>
      <c r="M28" s="137" t="s">
        <v>8</v>
      </c>
      <c r="N28" s="111" t="s">
        <v>1696</v>
      </c>
    </row>
    <row r="29" spans="1:14" s="107" customFormat="1">
      <c r="A29" s="111">
        <v>23</v>
      </c>
      <c r="B29" s="109" t="s">
        <v>359</v>
      </c>
      <c r="C29" s="109" t="s">
        <v>23</v>
      </c>
      <c r="D29" s="108">
        <v>223</v>
      </c>
      <c r="E29" s="108" t="s">
        <v>27</v>
      </c>
      <c r="F29" s="110" t="s">
        <v>632</v>
      </c>
      <c r="G29" s="108">
        <v>14</v>
      </c>
      <c r="H29" s="108">
        <v>10</v>
      </c>
      <c r="I29" s="108">
        <v>6</v>
      </c>
      <c r="J29" s="108">
        <v>2.5</v>
      </c>
      <c r="K29" s="108">
        <v>3</v>
      </c>
      <c r="L29" s="108">
        <v>35.5</v>
      </c>
      <c r="M29" s="137" t="s">
        <v>8</v>
      </c>
      <c r="N29" s="111" t="s">
        <v>1696</v>
      </c>
    </row>
    <row r="30" spans="1:14" s="107" customFormat="1">
      <c r="A30" s="111">
        <v>24</v>
      </c>
      <c r="B30" s="109" t="s">
        <v>1174</v>
      </c>
      <c r="C30" s="109" t="s">
        <v>1166</v>
      </c>
      <c r="D30" s="108">
        <v>264</v>
      </c>
      <c r="E30" s="108">
        <v>8</v>
      </c>
      <c r="F30" s="110" t="s">
        <v>1686</v>
      </c>
      <c r="G30" s="108">
        <v>8</v>
      </c>
      <c r="H30" s="108">
        <v>6</v>
      </c>
      <c r="I30" s="108">
        <v>6</v>
      </c>
      <c r="J30" s="108">
        <v>0.5</v>
      </c>
      <c r="K30" s="108">
        <v>3</v>
      </c>
      <c r="L30" s="108">
        <v>35.5</v>
      </c>
      <c r="M30" s="137" t="s">
        <v>1132</v>
      </c>
      <c r="N30" s="111" t="s">
        <v>1696</v>
      </c>
    </row>
    <row r="31" spans="1:14" s="107" customFormat="1">
      <c r="A31" s="111">
        <v>25</v>
      </c>
      <c r="B31" s="109" t="s">
        <v>1177</v>
      </c>
      <c r="C31" s="109" t="s">
        <v>1171</v>
      </c>
      <c r="D31" s="108">
        <v>264</v>
      </c>
      <c r="E31" s="108">
        <v>8</v>
      </c>
      <c r="F31" s="110" t="s">
        <v>1686</v>
      </c>
      <c r="G31" s="108">
        <v>9</v>
      </c>
      <c r="H31" s="108">
        <v>4</v>
      </c>
      <c r="I31" s="108">
        <v>5</v>
      </c>
      <c r="J31" s="108">
        <v>4</v>
      </c>
      <c r="K31" s="108">
        <v>2</v>
      </c>
      <c r="L31" s="108">
        <v>35</v>
      </c>
      <c r="M31" s="137" t="s">
        <v>1132</v>
      </c>
      <c r="N31" s="111" t="s">
        <v>1696</v>
      </c>
    </row>
    <row r="32" spans="1:14" s="107" customFormat="1" ht="14.25" customHeight="1">
      <c r="A32" s="111">
        <v>26</v>
      </c>
      <c r="B32" s="109" t="s">
        <v>174</v>
      </c>
      <c r="C32" s="109" t="s">
        <v>129</v>
      </c>
      <c r="D32" s="108">
        <v>254</v>
      </c>
      <c r="E32" s="108" t="s">
        <v>27</v>
      </c>
      <c r="F32" s="110" t="s">
        <v>160</v>
      </c>
      <c r="G32" s="108">
        <v>10</v>
      </c>
      <c r="H32" s="108">
        <v>8</v>
      </c>
      <c r="I32" s="108">
        <v>5</v>
      </c>
      <c r="J32" s="108">
        <v>6</v>
      </c>
      <c r="K32" s="108">
        <v>5</v>
      </c>
      <c r="L32" s="108">
        <v>34</v>
      </c>
      <c r="M32" s="137" t="s">
        <v>8</v>
      </c>
      <c r="N32" s="111" t="s">
        <v>1696</v>
      </c>
    </row>
    <row r="33" spans="1:14" s="123" customFormat="1">
      <c r="A33" s="119">
        <v>27</v>
      </c>
      <c r="B33" s="120" t="s">
        <v>1467</v>
      </c>
      <c r="C33" s="120" t="s">
        <v>344</v>
      </c>
      <c r="D33" s="121">
        <v>503</v>
      </c>
      <c r="E33" s="121">
        <v>8</v>
      </c>
      <c r="F33" s="122" t="s">
        <v>1679</v>
      </c>
      <c r="G33" s="120">
        <v>11</v>
      </c>
      <c r="H33" s="120">
        <v>4</v>
      </c>
      <c r="I33" s="120">
        <v>8</v>
      </c>
      <c r="J33" s="120">
        <v>6</v>
      </c>
      <c r="K33" s="120">
        <v>5</v>
      </c>
      <c r="L33" s="121">
        <v>34</v>
      </c>
      <c r="M33" s="151" t="s">
        <v>8</v>
      </c>
      <c r="N33" s="119" t="s">
        <v>1696</v>
      </c>
    </row>
    <row r="34" spans="1:14" s="107" customFormat="1">
      <c r="A34" s="111">
        <v>28</v>
      </c>
      <c r="B34" s="109" t="s">
        <v>126</v>
      </c>
      <c r="C34" s="109" t="s">
        <v>127</v>
      </c>
      <c r="D34" s="108">
        <v>248</v>
      </c>
      <c r="E34" s="108" t="s">
        <v>124</v>
      </c>
      <c r="F34" s="110" t="s">
        <v>107</v>
      </c>
      <c r="G34" s="108">
        <v>13</v>
      </c>
      <c r="H34" s="108">
        <v>6</v>
      </c>
      <c r="I34" s="108">
        <v>8</v>
      </c>
      <c r="J34" s="108">
        <v>1.5</v>
      </c>
      <c r="K34" s="108">
        <v>5</v>
      </c>
      <c r="L34" s="108">
        <f>SUM(G34:K34)</f>
        <v>33.5</v>
      </c>
      <c r="M34" s="137" t="s">
        <v>8</v>
      </c>
      <c r="N34" s="119" t="s">
        <v>1696</v>
      </c>
    </row>
    <row r="35" spans="1:14" s="107" customFormat="1">
      <c r="A35" s="111">
        <v>29</v>
      </c>
      <c r="B35" s="109" t="s">
        <v>670</v>
      </c>
      <c r="C35" s="109" t="s">
        <v>15</v>
      </c>
      <c r="D35" s="108">
        <v>283</v>
      </c>
      <c r="E35" s="108">
        <v>8</v>
      </c>
      <c r="F35" s="110" t="s">
        <v>660</v>
      </c>
      <c r="G35" s="108">
        <v>16</v>
      </c>
      <c r="H35" s="108">
        <v>4</v>
      </c>
      <c r="I35" s="108">
        <v>4</v>
      </c>
      <c r="J35" s="108">
        <v>4</v>
      </c>
      <c r="K35" s="108">
        <v>5</v>
      </c>
      <c r="L35" s="108">
        <f>SUM(G35:K35)</f>
        <v>33</v>
      </c>
      <c r="M35" s="137" t="s">
        <v>8</v>
      </c>
      <c r="N35" s="119" t="s">
        <v>1696</v>
      </c>
    </row>
    <row r="36" spans="1:14" s="107" customFormat="1">
      <c r="A36" s="111">
        <v>30</v>
      </c>
      <c r="B36" s="109" t="s">
        <v>908</v>
      </c>
      <c r="C36" s="109" t="s">
        <v>216</v>
      </c>
      <c r="D36" s="108">
        <v>384</v>
      </c>
      <c r="E36" s="108">
        <v>8</v>
      </c>
      <c r="F36" s="110" t="s">
        <v>882</v>
      </c>
      <c r="G36" s="108">
        <v>11</v>
      </c>
      <c r="H36" s="108">
        <v>10</v>
      </c>
      <c r="I36" s="108">
        <v>6</v>
      </c>
      <c r="J36" s="108">
        <v>3</v>
      </c>
      <c r="K36" s="108">
        <v>3</v>
      </c>
      <c r="L36" s="108">
        <f>SUM(G36:K36)</f>
        <v>33</v>
      </c>
      <c r="M36" s="137" t="s">
        <v>8</v>
      </c>
      <c r="N36" s="119" t="s">
        <v>1696</v>
      </c>
    </row>
    <row r="37" spans="1:14" s="107" customFormat="1">
      <c r="A37" s="111">
        <v>31</v>
      </c>
      <c r="B37" s="112" t="s">
        <v>1351</v>
      </c>
      <c r="C37" s="112" t="s">
        <v>1352</v>
      </c>
      <c r="D37" s="111">
        <v>251</v>
      </c>
      <c r="E37" s="111" t="s">
        <v>27</v>
      </c>
      <c r="F37" s="113" t="s">
        <v>1662</v>
      </c>
      <c r="G37" s="112">
        <v>14</v>
      </c>
      <c r="H37" s="112">
        <v>7</v>
      </c>
      <c r="I37" s="112">
        <v>5</v>
      </c>
      <c r="J37" s="112">
        <v>7</v>
      </c>
      <c r="K37" s="112"/>
      <c r="L37" s="136">
        <v>33</v>
      </c>
      <c r="M37" s="138" t="s">
        <v>8</v>
      </c>
      <c r="N37" s="119" t="s">
        <v>1696</v>
      </c>
    </row>
    <row r="38" spans="1:14" s="107" customFormat="1">
      <c r="A38" s="111">
        <v>32</v>
      </c>
      <c r="B38" s="112" t="s">
        <v>1353</v>
      </c>
      <c r="C38" s="112" t="s">
        <v>455</v>
      </c>
      <c r="D38" s="111">
        <v>251</v>
      </c>
      <c r="E38" s="111" t="s">
        <v>27</v>
      </c>
      <c r="F38" s="113" t="s">
        <v>1662</v>
      </c>
      <c r="G38" s="112">
        <v>12</v>
      </c>
      <c r="H38" s="112">
        <v>6</v>
      </c>
      <c r="I38" s="112">
        <v>7</v>
      </c>
      <c r="J38" s="112">
        <v>8</v>
      </c>
      <c r="K38" s="112"/>
      <c r="L38" s="136">
        <v>33</v>
      </c>
      <c r="M38" s="138" t="s">
        <v>8</v>
      </c>
      <c r="N38" s="119" t="s">
        <v>1696</v>
      </c>
    </row>
    <row r="39" spans="1:14" s="107" customFormat="1">
      <c r="A39" s="111">
        <v>33</v>
      </c>
      <c r="B39" s="112" t="s">
        <v>1356</v>
      </c>
      <c r="C39" s="112" t="s">
        <v>279</v>
      </c>
      <c r="D39" s="111">
        <v>251</v>
      </c>
      <c r="E39" s="111" t="s">
        <v>27</v>
      </c>
      <c r="F39" s="113" t="s">
        <v>1662</v>
      </c>
      <c r="G39" s="112">
        <v>15</v>
      </c>
      <c r="H39" s="112">
        <v>6</v>
      </c>
      <c r="I39" s="112">
        <v>5</v>
      </c>
      <c r="J39" s="112">
        <v>7</v>
      </c>
      <c r="K39" s="112"/>
      <c r="L39" s="136">
        <v>33</v>
      </c>
      <c r="M39" s="138" t="s">
        <v>8</v>
      </c>
      <c r="N39" s="119" t="s">
        <v>1696</v>
      </c>
    </row>
    <row r="40" spans="1:14">
      <c r="A40" s="37">
        <v>34</v>
      </c>
      <c r="B40" s="4" t="s">
        <v>180</v>
      </c>
      <c r="C40" s="4" t="s">
        <v>181</v>
      </c>
      <c r="D40" s="3">
        <v>254</v>
      </c>
      <c r="E40" s="3" t="s">
        <v>173</v>
      </c>
      <c r="F40" s="53" t="s">
        <v>160</v>
      </c>
      <c r="G40" s="3">
        <v>11</v>
      </c>
      <c r="H40" s="3">
        <v>10</v>
      </c>
      <c r="I40" s="3">
        <v>3</v>
      </c>
      <c r="J40" s="3">
        <v>3</v>
      </c>
      <c r="K40" s="3">
        <v>5</v>
      </c>
      <c r="L40" s="3">
        <v>32</v>
      </c>
      <c r="M40" s="139" t="s">
        <v>8</v>
      </c>
      <c r="N40" s="154" t="s">
        <v>1698</v>
      </c>
    </row>
    <row r="41" spans="1:14">
      <c r="A41" s="37">
        <v>35</v>
      </c>
      <c r="B41" s="4" t="s">
        <v>668</v>
      </c>
      <c r="C41" s="4" t="s">
        <v>62</v>
      </c>
      <c r="D41" s="3">
        <v>283</v>
      </c>
      <c r="E41" s="3">
        <v>8</v>
      </c>
      <c r="F41" s="53" t="s">
        <v>660</v>
      </c>
      <c r="G41" s="3">
        <v>9</v>
      </c>
      <c r="H41" s="3">
        <v>10</v>
      </c>
      <c r="I41" s="3">
        <v>6</v>
      </c>
      <c r="J41" s="3">
        <v>2</v>
      </c>
      <c r="K41" s="3">
        <v>5</v>
      </c>
      <c r="L41" s="3">
        <f>SUM(G41:K41)</f>
        <v>32</v>
      </c>
      <c r="M41" s="139" t="s">
        <v>8</v>
      </c>
      <c r="N41" s="154" t="s">
        <v>1698</v>
      </c>
    </row>
    <row r="42" spans="1:14">
      <c r="A42" s="37">
        <v>36</v>
      </c>
      <c r="B42" s="4" t="s">
        <v>1213</v>
      </c>
      <c r="C42" s="4" t="s">
        <v>1214</v>
      </c>
      <c r="D42" s="3">
        <v>221</v>
      </c>
      <c r="E42" s="3">
        <v>8</v>
      </c>
      <c r="F42" s="53" t="s">
        <v>1684</v>
      </c>
      <c r="G42" s="3">
        <v>9</v>
      </c>
      <c r="H42" s="3">
        <v>15</v>
      </c>
      <c r="I42" s="3">
        <v>5</v>
      </c>
      <c r="J42" s="3">
        <v>2</v>
      </c>
      <c r="K42" s="3">
        <v>1</v>
      </c>
      <c r="L42" s="3">
        <v>32</v>
      </c>
      <c r="M42" s="139" t="s">
        <v>1212</v>
      </c>
      <c r="N42" s="154" t="s">
        <v>1698</v>
      </c>
    </row>
    <row r="43" spans="1:14">
      <c r="A43" s="37">
        <v>37</v>
      </c>
      <c r="B43" s="4" t="s">
        <v>949</v>
      </c>
      <c r="C43" s="4" t="s">
        <v>950</v>
      </c>
      <c r="D43" s="3">
        <v>397</v>
      </c>
      <c r="E43" s="3" t="s">
        <v>30</v>
      </c>
      <c r="F43" s="53" t="s">
        <v>951</v>
      </c>
      <c r="G43" s="3">
        <v>13</v>
      </c>
      <c r="H43" s="3">
        <v>4</v>
      </c>
      <c r="I43" s="3">
        <v>7</v>
      </c>
      <c r="J43" s="3">
        <v>5.5</v>
      </c>
      <c r="K43" s="3">
        <v>2</v>
      </c>
      <c r="L43" s="3">
        <v>31.5</v>
      </c>
      <c r="M43" s="139" t="s">
        <v>8</v>
      </c>
      <c r="N43" s="154" t="s">
        <v>1698</v>
      </c>
    </row>
    <row r="44" spans="1:14">
      <c r="A44" s="37">
        <v>38</v>
      </c>
      <c r="B44" s="4" t="s">
        <v>1066</v>
      </c>
      <c r="C44" s="4" t="s">
        <v>69</v>
      </c>
      <c r="D44" s="3">
        <v>244</v>
      </c>
      <c r="E44" s="3" t="s">
        <v>1067</v>
      </c>
      <c r="F44" s="53" t="s">
        <v>1669</v>
      </c>
      <c r="G44" s="3">
        <v>11</v>
      </c>
      <c r="H44" s="3">
        <v>6</v>
      </c>
      <c r="I44" s="3">
        <v>6</v>
      </c>
      <c r="J44" s="3">
        <v>3.5</v>
      </c>
      <c r="K44" s="3">
        <v>5</v>
      </c>
      <c r="L44" s="3">
        <v>31.5</v>
      </c>
      <c r="M44" s="139" t="s">
        <v>8</v>
      </c>
      <c r="N44" s="154" t="s">
        <v>1698</v>
      </c>
    </row>
    <row r="45" spans="1:14">
      <c r="A45" s="37">
        <v>39</v>
      </c>
      <c r="B45" s="56" t="s">
        <v>1325</v>
      </c>
      <c r="C45" s="56" t="s">
        <v>208</v>
      </c>
      <c r="D45" s="61">
        <v>503</v>
      </c>
      <c r="E45" s="61">
        <v>8</v>
      </c>
      <c r="F45" s="63" t="s">
        <v>1679</v>
      </c>
      <c r="G45" s="56">
        <v>11</v>
      </c>
      <c r="H45" s="56">
        <v>6</v>
      </c>
      <c r="I45" s="56">
        <v>7</v>
      </c>
      <c r="J45" s="56">
        <v>2</v>
      </c>
      <c r="K45" s="56">
        <v>5</v>
      </c>
      <c r="L45" s="62">
        <v>31</v>
      </c>
      <c r="M45" s="141" t="s">
        <v>8</v>
      </c>
      <c r="N45" s="154" t="s">
        <v>1698</v>
      </c>
    </row>
    <row r="46" spans="1:14">
      <c r="A46" s="37">
        <v>40</v>
      </c>
      <c r="B46" s="56" t="s">
        <v>1466</v>
      </c>
      <c r="C46" s="56" t="s">
        <v>111</v>
      </c>
      <c r="D46" s="61">
        <v>503</v>
      </c>
      <c r="E46" s="61">
        <v>8</v>
      </c>
      <c r="F46" s="63" t="s">
        <v>1679</v>
      </c>
      <c r="G46" s="56">
        <v>11</v>
      </c>
      <c r="H46" s="56">
        <v>4</v>
      </c>
      <c r="I46" s="56">
        <v>6</v>
      </c>
      <c r="J46" s="56">
        <v>6</v>
      </c>
      <c r="K46" s="56">
        <v>4</v>
      </c>
      <c r="L46" s="62">
        <v>31</v>
      </c>
      <c r="M46" s="141" t="s">
        <v>8</v>
      </c>
      <c r="N46" s="154" t="s">
        <v>1698</v>
      </c>
    </row>
    <row r="47" spans="1:14">
      <c r="A47" s="37">
        <v>41</v>
      </c>
      <c r="B47" s="4" t="s">
        <v>909</v>
      </c>
      <c r="C47" s="4" t="s">
        <v>910</v>
      </c>
      <c r="D47" s="3">
        <v>384</v>
      </c>
      <c r="E47" s="3">
        <v>8</v>
      </c>
      <c r="F47" s="53" t="s">
        <v>882</v>
      </c>
      <c r="G47" s="3">
        <v>12</v>
      </c>
      <c r="H47" s="3">
        <v>10</v>
      </c>
      <c r="I47" s="3">
        <v>6</v>
      </c>
      <c r="J47" s="3">
        <v>1.5</v>
      </c>
      <c r="K47" s="3">
        <v>1</v>
      </c>
      <c r="L47" s="3">
        <f>SUM(G47:K47)</f>
        <v>30.5</v>
      </c>
      <c r="M47" s="139" t="s">
        <v>8</v>
      </c>
      <c r="N47" s="154" t="s">
        <v>1698</v>
      </c>
    </row>
    <row r="48" spans="1:14">
      <c r="A48" s="37">
        <v>42</v>
      </c>
      <c r="B48" s="4" t="s">
        <v>911</v>
      </c>
      <c r="C48" s="4" t="s">
        <v>288</v>
      </c>
      <c r="D48" s="3">
        <v>384</v>
      </c>
      <c r="E48" s="3">
        <v>8</v>
      </c>
      <c r="F48" s="53" t="s">
        <v>882</v>
      </c>
      <c r="G48" s="3">
        <v>11</v>
      </c>
      <c r="H48" s="3">
        <v>4</v>
      </c>
      <c r="I48" s="3">
        <v>7</v>
      </c>
      <c r="J48" s="3">
        <v>4</v>
      </c>
      <c r="K48" s="3">
        <v>4</v>
      </c>
      <c r="L48" s="3">
        <f>SUM(G48:K48)</f>
        <v>30</v>
      </c>
      <c r="M48" s="139" t="s">
        <v>8</v>
      </c>
      <c r="N48" s="154" t="s">
        <v>1698</v>
      </c>
    </row>
    <row r="49" spans="1:14">
      <c r="A49" s="37">
        <v>43</v>
      </c>
      <c r="B49" s="4" t="s">
        <v>952</v>
      </c>
      <c r="C49" s="4" t="s">
        <v>40</v>
      </c>
      <c r="D49" s="3">
        <v>397</v>
      </c>
      <c r="E49" s="3" t="s">
        <v>27</v>
      </c>
      <c r="F49" s="53" t="s">
        <v>951</v>
      </c>
      <c r="G49" s="3">
        <v>12</v>
      </c>
      <c r="H49" s="3">
        <v>4</v>
      </c>
      <c r="I49" s="3">
        <v>7</v>
      </c>
      <c r="J49" s="3">
        <v>4</v>
      </c>
      <c r="K49" s="3">
        <v>3</v>
      </c>
      <c r="L49" s="3">
        <v>30</v>
      </c>
      <c r="M49" s="139" t="s">
        <v>8</v>
      </c>
      <c r="N49" s="154" t="s">
        <v>1698</v>
      </c>
    </row>
    <row r="50" spans="1:14">
      <c r="A50" s="37">
        <v>44</v>
      </c>
      <c r="B50" s="4" t="s">
        <v>1227</v>
      </c>
      <c r="C50" s="4" t="s">
        <v>698</v>
      </c>
      <c r="D50" s="3">
        <v>378</v>
      </c>
      <c r="E50" s="3" t="s">
        <v>27</v>
      </c>
      <c r="F50" s="53" t="s">
        <v>1680</v>
      </c>
      <c r="G50" s="3">
        <v>9</v>
      </c>
      <c r="H50" s="3">
        <v>4</v>
      </c>
      <c r="I50" s="3">
        <v>7</v>
      </c>
      <c r="J50" s="3">
        <v>5</v>
      </c>
      <c r="K50" s="3">
        <v>5</v>
      </c>
      <c r="L50" s="3">
        <v>30</v>
      </c>
      <c r="M50" s="139" t="s">
        <v>8</v>
      </c>
      <c r="N50" s="154" t="s">
        <v>1698</v>
      </c>
    </row>
    <row r="51" spans="1:14">
      <c r="A51" s="37">
        <v>45</v>
      </c>
      <c r="B51" s="4" t="s">
        <v>1228</v>
      </c>
      <c r="C51" s="4" t="s">
        <v>249</v>
      </c>
      <c r="D51" s="3">
        <v>378</v>
      </c>
      <c r="E51" s="3" t="s">
        <v>30</v>
      </c>
      <c r="F51" s="53" t="s">
        <v>1680</v>
      </c>
      <c r="G51" s="3">
        <v>10</v>
      </c>
      <c r="H51" s="3">
        <v>8</v>
      </c>
      <c r="I51" s="3">
        <v>5</v>
      </c>
      <c r="J51" s="3">
        <v>4</v>
      </c>
      <c r="K51" s="3">
        <v>3</v>
      </c>
      <c r="L51" s="3">
        <v>30</v>
      </c>
      <c r="M51" s="139" t="s">
        <v>8</v>
      </c>
      <c r="N51" s="154" t="s">
        <v>1698</v>
      </c>
    </row>
    <row r="52" spans="1:14">
      <c r="A52" s="37">
        <v>46</v>
      </c>
      <c r="B52" s="1" t="s">
        <v>331</v>
      </c>
      <c r="C52" s="1" t="s">
        <v>1250</v>
      </c>
      <c r="D52" s="37">
        <v>538</v>
      </c>
      <c r="E52" s="37">
        <v>8</v>
      </c>
      <c r="F52" s="54" t="s">
        <v>1681</v>
      </c>
      <c r="G52" s="1">
        <v>11</v>
      </c>
      <c r="H52" s="1">
        <v>7</v>
      </c>
      <c r="I52" s="1">
        <v>6</v>
      </c>
      <c r="J52" s="1">
        <v>3</v>
      </c>
      <c r="K52" s="1">
        <v>3</v>
      </c>
      <c r="L52" s="41">
        <v>30</v>
      </c>
      <c r="M52" s="134" t="s">
        <v>8</v>
      </c>
      <c r="N52" s="154" t="s">
        <v>1698</v>
      </c>
    </row>
    <row r="53" spans="1:14">
      <c r="A53" s="37">
        <v>47</v>
      </c>
      <c r="B53" s="4" t="s">
        <v>912</v>
      </c>
      <c r="C53" s="4" t="s">
        <v>441</v>
      </c>
      <c r="D53" s="3">
        <v>384</v>
      </c>
      <c r="E53" s="3">
        <v>8</v>
      </c>
      <c r="F53" s="53" t="s">
        <v>882</v>
      </c>
      <c r="G53" s="3">
        <v>11</v>
      </c>
      <c r="H53" s="3">
        <v>8</v>
      </c>
      <c r="I53" s="3">
        <v>6</v>
      </c>
      <c r="J53" s="3">
        <v>1.5</v>
      </c>
      <c r="K53" s="3">
        <v>3</v>
      </c>
      <c r="L53" s="3">
        <f>SUM(G53:K53)</f>
        <v>29.5</v>
      </c>
      <c r="M53" s="139" t="s">
        <v>8</v>
      </c>
      <c r="N53" s="154" t="s">
        <v>1698</v>
      </c>
    </row>
    <row r="54" spans="1:14">
      <c r="A54" s="37">
        <v>48</v>
      </c>
      <c r="B54" s="1" t="s">
        <v>1392</v>
      </c>
      <c r="C54" s="1" t="s">
        <v>1393</v>
      </c>
      <c r="D54" s="14">
        <v>387</v>
      </c>
      <c r="E54" s="37">
        <v>8</v>
      </c>
      <c r="F54" s="54" t="s">
        <v>1367</v>
      </c>
      <c r="G54" s="1">
        <v>11</v>
      </c>
      <c r="H54" s="1">
        <v>6</v>
      </c>
      <c r="I54" s="1">
        <v>7</v>
      </c>
      <c r="J54" s="1">
        <v>2.5</v>
      </c>
      <c r="K54" s="1">
        <v>3</v>
      </c>
      <c r="L54" s="71">
        <v>29.5</v>
      </c>
      <c r="M54" s="134" t="s">
        <v>8</v>
      </c>
      <c r="N54" s="154" t="s">
        <v>1698</v>
      </c>
    </row>
    <row r="55" spans="1:14">
      <c r="A55" s="37">
        <v>49</v>
      </c>
      <c r="B55" s="1" t="s">
        <v>1543</v>
      </c>
      <c r="C55" s="1" t="s">
        <v>40</v>
      </c>
      <c r="D55" s="37">
        <v>282</v>
      </c>
      <c r="E55" s="37" t="s">
        <v>30</v>
      </c>
      <c r="F55" s="54" t="s">
        <v>1533</v>
      </c>
      <c r="G55" s="1">
        <v>9</v>
      </c>
      <c r="H55" s="1">
        <v>4</v>
      </c>
      <c r="I55" s="1">
        <v>7</v>
      </c>
      <c r="J55" s="1">
        <v>9.5</v>
      </c>
      <c r="K55" s="1"/>
      <c r="L55" s="44">
        <v>29.5</v>
      </c>
      <c r="M55" s="134" t="s">
        <v>8</v>
      </c>
      <c r="N55" s="154" t="s">
        <v>1698</v>
      </c>
    </row>
    <row r="56" spans="1:14">
      <c r="A56" s="37">
        <v>50</v>
      </c>
      <c r="B56" s="4" t="s">
        <v>53</v>
      </c>
      <c r="C56" s="4" t="s">
        <v>54</v>
      </c>
      <c r="D56" s="3">
        <v>506</v>
      </c>
      <c r="E56" s="3">
        <v>8</v>
      </c>
      <c r="F56" s="53" t="s">
        <v>36</v>
      </c>
      <c r="G56" s="3">
        <v>8</v>
      </c>
      <c r="H56" s="3">
        <v>6</v>
      </c>
      <c r="I56" s="3">
        <v>8</v>
      </c>
      <c r="J56" s="3">
        <v>4</v>
      </c>
      <c r="K56" s="3">
        <v>3</v>
      </c>
      <c r="L56" s="3">
        <f>G56+H56+I56+J56+K56</f>
        <v>29</v>
      </c>
      <c r="M56" s="139" t="s">
        <v>8</v>
      </c>
      <c r="N56" s="154" t="s">
        <v>1698</v>
      </c>
    </row>
    <row r="57" spans="1:14">
      <c r="A57" s="37">
        <v>51</v>
      </c>
      <c r="B57" s="4" t="s">
        <v>723</v>
      </c>
      <c r="C57" s="4" t="s">
        <v>724</v>
      </c>
      <c r="D57" s="3">
        <v>504</v>
      </c>
      <c r="E57" s="3">
        <v>8</v>
      </c>
      <c r="F57" s="53" t="s">
        <v>1688</v>
      </c>
      <c r="G57" s="3">
        <v>9</v>
      </c>
      <c r="H57" s="3">
        <v>8</v>
      </c>
      <c r="I57" s="3">
        <v>5</v>
      </c>
      <c r="J57" s="3">
        <v>4</v>
      </c>
      <c r="K57" s="3">
        <v>3</v>
      </c>
      <c r="L57" s="3">
        <v>29</v>
      </c>
      <c r="M57" s="139" t="s">
        <v>8</v>
      </c>
      <c r="N57" s="154" t="s">
        <v>1698</v>
      </c>
    </row>
    <row r="58" spans="1:14">
      <c r="A58" s="37">
        <v>52</v>
      </c>
      <c r="B58" s="4" t="s">
        <v>506</v>
      </c>
      <c r="C58" s="4" t="s">
        <v>133</v>
      </c>
      <c r="D58" s="3">
        <v>378</v>
      </c>
      <c r="E58" s="3" t="s">
        <v>30</v>
      </c>
      <c r="F58" s="53" t="s">
        <v>1680</v>
      </c>
      <c r="G58" s="3">
        <v>8</v>
      </c>
      <c r="H58" s="3">
        <v>8</v>
      </c>
      <c r="I58" s="3">
        <v>4</v>
      </c>
      <c r="J58" s="3">
        <v>5.5</v>
      </c>
      <c r="K58" s="3">
        <v>3</v>
      </c>
      <c r="L58" s="3">
        <v>29</v>
      </c>
      <c r="M58" s="139" t="s">
        <v>8</v>
      </c>
      <c r="N58" s="154" t="s">
        <v>1698</v>
      </c>
    </row>
    <row r="59" spans="1:14">
      <c r="A59" s="37">
        <v>53</v>
      </c>
      <c r="B59" s="1" t="s">
        <v>1248</v>
      </c>
      <c r="C59" s="1" t="s">
        <v>167</v>
      </c>
      <c r="D59" s="37">
        <v>538</v>
      </c>
      <c r="E59" s="37">
        <v>8</v>
      </c>
      <c r="F59" s="54" t="s">
        <v>1681</v>
      </c>
      <c r="G59" s="1">
        <v>10</v>
      </c>
      <c r="H59" s="1">
        <v>8</v>
      </c>
      <c r="I59" s="1">
        <v>6</v>
      </c>
      <c r="J59" s="1">
        <v>1</v>
      </c>
      <c r="K59" s="1">
        <v>4</v>
      </c>
      <c r="L59" s="41">
        <v>29</v>
      </c>
      <c r="M59" s="134" t="s">
        <v>8</v>
      </c>
      <c r="N59" s="154" t="s">
        <v>1698</v>
      </c>
    </row>
    <row r="60" spans="1:14">
      <c r="A60" s="37">
        <v>54</v>
      </c>
      <c r="B60" s="56" t="s">
        <v>783</v>
      </c>
      <c r="C60" s="56" t="s">
        <v>129</v>
      </c>
      <c r="D60" s="61">
        <v>503</v>
      </c>
      <c r="E60" s="61">
        <v>8</v>
      </c>
      <c r="F60" s="63" t="s">
        <v>1679</v>
      </c>
      <c r="G60" s="56">
        <v>11</v>
      </c>
      <c r="H60" s="56">
        <v>2</v>
      </c>
      <c r="I60" s="56">
        <v>8</v>
      </c>
      <c r="J60" s="56">
        <v>5</v>
      </c>
      <c r="K60" s="56">
        <v>3</v>
      </c>
      <c r="L60" s="62">
        <v>29</v>
      </c>
      <c r="M60" s="141" t="s">
        <v>8</v>
      </c>
      <c r="N60" s="154" t="s">
        <v>1698</v>
      </c>
    </row>
    <row r="61" spans="1:14">
      <c r="A61" s="37">
        <v>55</v>
      </c>
      <c r="B61" s="1" t="s">
        <v>1544</v>
      </c>
      <c r="C61" s="1" t="s">
        <v>421</v>
      </c>
      <c r="D61" s="37">
        <v>282</v>
      </c>
      <c r="E61" s="37" t="s">
        <v>30</v>
      </c>
      <c r="F61" s="54" t="s">
        <v>1533</v>
      </c>
      <c r="G61" s="1">
        <v>13</v>
      </c>
      <c r="H61" s="1">
        <v>2</v>
      </c>
      <c r="I61" s="1">
        <v>5</v>
      </c>
      <c r="J61" s="1">
        <v>9</v>
      </c>
      <c r="K61" s="1"/>
      <c r="L61" s="44">
        <v>29</v>
      </c>
      <c r="M61" s="134" t="s">
        <v>8</v>
      </c>
      <c r="N61" s="154" t="s">
        <v>1698</v>
      </c>
    </row>
    <row r="62" spans="1:14">
      <c r="A62" s="37">
        <v>56</v>
      </c>
      <c r="B62" s="1" t="s">
        <v>1627</v>
      </c>
      <c r="C62" s="1" t="s">
        <v>44</v>
      </c>
      <c r="D62" s="37">
        <v>269</v>
      </c>
      <c r="E62" s="37" t="s">
        <v>30</v>
      </c>
      <c r="F62" s="54" t="s">
        <v>1622</v>
      </c>
      <c r="G62" s="1">
        <v>12</v>
      </c>
      <c r="H62" s="1">
        <v>4</v>
      </c>
      <c r="I62" s="1">
        <v>5</v>
      </c>
      <c r="J62" s="1">
        <v>3</v>
      </c>
      <c r="K62" s="1">
        <v>5</v>
      </c>
      <c r="L62" s="41">
        <v>29</v>
      </c>
      <c r="M62" s="134" t="s">
        <v>8</v>
      </c>
      <c r="N62" s="154" t="s">
        <v>1698</v>
      </c>
    </row>
    <row r="63" spans="1:14">
      <c r="A63" s="37">
        <v>57</v>
      </c>
      <c r="B63" s="1" t="s">
        <v>1394</v>
      </c>
      <c r="C63" s="1" t="s">
        <v>69</v>
      </c>
      <c r="D63" s="14">
        <v>387</v>
      </c>
      <c r="E63" s="37">
        <v>8</v>
      </c>
      <c r="F63" s="54" t="s">
        <v>1367</v>
      </c>
      <c r="G63" s="1">
        <v>10</v>
      </c>
      <c r="H63" s="1">
        <v>6</v>
      </c>
      <c r="I63" s="1">
        <v>8</v>
      </c>
      <c r="J63" s="1">
        <v>0.5</v>
      </c>
      <c r="K63" s="1">
        <v>4</v>
      </c>
      <c r="L63" s="41">
        <v>28.5</v>
      </c>
      <c r="M63" s="134" t="s">
        <v>8</v>
      </c>
      <c r="N63" s="154" t="s">
        <v>1698</v>
      </c>
    </row>
    <row r="64" spans="1:14">
      <c r="A64" s="37">
        <v>58</v>
      </c>
      <c r="B64" s="4" t="s">
        <v>55</v>
      </c>
      <c r="C64" s="4" t="s">
        <v>56</v>
      </c>
      <c r="D64" s="3">
        <v>506</v>
      </c>
      <c r="E64" s="3">
        <v>8</v>
      </c>
      <c r="F64" s="53" t="s">
        <v>36</v>
      </c>
      <c r="G64" s="3">
        <v>13</v>
      </c>
      <c r="H64" s="3">
        <v>6</v>
      </c>
      <c r="I64" s="3">
        <v>5</v>
      </c>
      <c r="J64" s="3">
        <v>3</v>
      </c>
      <c r="K64" s="3">
        <v>1</v>
      </c>
      <c r="L64" s="3">
        <f>G64+H64+I64+J64+K64</f>
        <v>28</v>
      </c>
      <c r="M64" s="139" t="s">
        <v>8</v>
      </c>
      <c r="N64" s="154" t="s">
        <v>1698</v>
      </c>
    </row>
    <row r="65" spans="1:14">
      <c r="A65" s="37">
        <v>59</v>
      </c>
      <c r="B65" s="4" t="s">
        <v>554</v>
      </c>
      <c r="C65" s="4" t="s">
        <v>555</v>
      </c>
      <c r="D65" s="3">
        <v>481</v>
      </c>
      <c r="E65" s="3">
        <v>8</v>
      </c>
      <c r="F65" s="53" t="s">
        <v>542</v>
      </c>
      <c r="G65" s="3">
        <v>10</v>
      </c>
      <c r="H65" s="3">
        <v>8</v>
      </c>
      <c r="I65" s="3">
        <v>4</v>
      </c>
      <c r="J65" s="3">
        <v>6</v>
      </c>
      <c r="K65" s="3"/>
      <c r="L65" s="3">
        <v>28</v>
      </c>
      <c r="M65" s="139" t="s">
        <v>8</v>
      </c>
      <c r="N65" s="154" t="s">
        <v>1698</v>
      </c>
    </row>
    <row r="66" spans="1:14">
      <c r="A66" s="37">
        <v>60</v>
      </c>
      <c r="B66" s="4" t="s">
        <v>785</v>
      </c>
      <c r="C66" s="4" t="s">
        <v>73</v>
      </c>
      <c r="D66" s="3">
        <v>261</v>
      </c>
      <c r="E66" s="3">
        <v>8</v>
      </c>
      <c r="F66" s="53" t="s">
        <v>775</v>
      </c>
      <c r="G66" s="3">
        <v>13</v>
      </c>
      <c r="H66" s="3">
        <v>4</v>
      </c>
      <c r="I66" s="3">
        <v>5</v>
      </c>
      <c r="J66" s="3">
        <v>6</v>
      </c>
      <c r="K66" s="3"/>
      <c r="L66" s="3">
        <f>SUM(G66:K66)</f>
        <v>28</v>
      </c>
      <c r="M66" s="139" t="s">
        <v>8</v>
      </c>
      <c r="N66" s="154" t="s">
        <v>1698</v>
      </c>
    </row>
    <row r="67" spans="1:14">
      <c r="A67" s="37">
        <v>61</v>
      </c>
      <c r="B67" s="4" t="s">
        <v>63</v>
      </c>
      <c r="C67" s="4" t="s">
        <v>64</v>
      </c>
      <c r="D67" s="3">
        <v>506</v>
      </c>
      <c r="E67" s="3">
        <v>8</v>
      </c>
      <c r="F67" s="53" t="s">
        <v>36</v>
      </c>
      <c r="G67" s="3">
        <v>13</v>
      </c>
      <c r="H67" s="3">
        <v>6</v>
      </c>
      <c r="I67" s="3">
        <v>3</v>
      </c>
      <c r="J67" s="3">
        <v>1.5</v>
      </c>
      <c r="K67" s="3">
        <v>4</v>
      </c>
      <c r="L67" s="3">
        <f>G67+H67+I67+J67+K67</f>
        <v>27.5</v>
      </c>
      <c r="M67" s="139" t="s">
        <v>8</v>
      </c>
      <c r="N67" s="154" t="s">
        <v>1698</v>
      </c>
    </row>
    <row r="68" spans="1:14">
      <c r="A68" s="37">
        <v>62</v>
      </c>
      <c r="B68" s="4" t="s">
        <v>151</v>
      </c>
      <c r="C68" s="4" t="s">
        <v>152</v>
      </c>
      <c r="D68" s="3">
        <v>393</v>
      </c>
      <c r="E68" s="3">
        <v>8</v>
      </c>
      <c r="F68" s="53" t="s">
        <v>1674</v>
      </c>
      <c r="G68" s="3">
        <v>14</v>
      </c>
      <c r="H68" s="3">
        <v>0</v>
      </c>
      <c r="I68" s="3">
        <v>6</v>
      </c>
      <c r="J68" s="3">
        <v>3.5</v>
      </c>
      <c r="K68" s="3">
        <v>4</v>
      </c>
      <c r="L68" s="3">
        <v>27.5</v>
      </c>
      <c r="M68" s="139" t="s">
        <v>8</v>
      </c>
      <c r="N68" s="154" t="s">
        <v>1698</v>
      </c>
    </row>
    <row r="69" spans="1:14">
      <c r="A69" s="37">
        <v>63</v>
      </c>
      <c r="B69" s="1" t="s">
        <v>1395</v>
      </c>
      <c r="C69" s="1" t="s">
        <v>50</v>
      </c>
      <c r="D69" s="14">
        <v>387</v>
      </c>
      <c r="E69" s="37">
        <v>8</v>
      </c>
      <c r="F69" s="54" t="s">
        <v>1367</v>
      </c>
      <c r="G69" s="1">
        <v>10</v>
      </c>
      <c r="H69" s="1">
        <v>6</v>
      </c>
      <c r="I69" s="1">
        <v>6</v>
      </c>
      <c r="J69" s="1">
        <v>2</v>
      </c>
      <c r="K69" s="1">
        <v>3</v>
      </c>
      <c r="L69" s="41">
        <v>27</v>
      </c>
      <c r="M69" s="134" t="s">
        <v>8</v>
      </c>
      <c r="N69" s="154" t="s">
        <v>1698</v>
      </c>
    </row>
    <row r="70" spans="1:14">
      <c r="A70" s="37">
        <v>64</v>
      </c>
      <c r="B70" s="4" t="s">
        <v>57</v>
      </c>
      <c r="C70" s="4" t="s">
        <v>58</v>
      </c>
      <c r="D70" s="3">
        <v>506</v>
      </c>
      <c r="E70" s="3">
        <v>8</v>
      </c>
      <c r="F70" s="53" t="s">
        <v>36</v>
      </c>
      <c r="G70" s="3">
        <v>10</v>
      </c>
      <c r="H70" s="3">
        <v>6</v>
      </c>
      <c r="I70" s="3">
        <v>5</v>
      </c>
      <c r="J70" s="3">
        <v>1.5</v>
      </c>
      <c r="K70" s="3">
        <v>4</v>
      </c>
      <c r="L70" s="3">
        <f>G70+H70+I70+J70+K70</f>
        <v>26.5</v>
      </c>
      <c r="M70" s="139" t="s">
        <v>8</v>
      </c>
      <c r="N70" s="154" t="s">
        <v>1698</v>
      </c>
    </row>
    <row r="71" spans="1:14">
      <c r="A71" s="37">
        <v>65</v>
      </c>
      <c r="B71" s="4" t="s">
        <v>830</v>
      </c>
      <c r="C71" s="4" t="s">
        <v>122</v>
      </c>
      <c r="D71" s="3">
        <v>654</v>
      </c>
      <c r="E71" s="3">
        <v>8</v>
      </c>
      <c r="F71" s="53" t="s">
        <v>1689</v>
      </c>
      <c r="G71" s="3">
        <v>11</v>
      </c>
      <c r="H71" s="3">
        <v>4</v>
      </c>
      <c r="I71" s="3">
        <v>6</v>
      </c>
      <c r="J71" s="3">
        <v>3.5</v>
      </c>
      <c r="K71" s="3">
        <v>2</v>
      </c>
      <c r="L71" s="3">
        <v>26.5</v>
      </c>
      <c r="M71" s="139" t="s">
        <v>8</v>
      </c>
      <c r="N71" s="154" t="s">
        <v>1698</v>
      </c>
    </row>
    <row r="72" spans="1:14">
      <c r="A72" s="37">
        <v>66</v>
      </c>
      <c r="B72" s="4" t="s">
        <v>830</v>
      </c>
      <c r="C72" s="4" t="s">
        <v>433</v>
      </c>
      <c r="D72" s="3">
        <v>654</v>
      </c>
      <c r="E72" s="3">
        <v>8</v>
      </c>
      <c r="F72" s="53" t="s">
        <v>1689</v>
      </c>
      <c r="G72" s="3">
        <v>10</v>
      </c>
      <c r="H72" s="3">
        <v>4</v>
      </c>
      <c r="I72" s="3">
        <v>5</v>
      </c>
      <c r="J72" s="3">
        <v>1.5</v>
      </c>
      <c r="K72" s="3">
        <v>5</v>
      </c>
      <c r="L72" s="3">
        <v>26.5</v>
      </c>
      <c r="M72" s="139" t="s">
        <v>8</v>
      </c>
      <c r="N72" s="154" t="s">
        <v>1698</v>
      </c>
    </row>
    <row r="73" spans="1:14">
      <c r="A73" s="37">
        <v>67</v>
      </c>
      <c r="B73" s="4" t="s">
        <v>1068</v>
      </c>
      <c r="C73" s="4" t="s">
        <v>208</v>
      </c>
      <c r="D73" s="3">
        <v>244</v>
      </c>
      <c r="E73" s="3" t="s">
        <v>1069</v>
      </c>
      <c r="F73" s="53" t="s">
        <v>1690</v>
      </c>
      <c r="G73" s="3">
        <v>10</v>
      </c>
      <c r="H73" s="3">
        <v>4</v>
      </c>
      <c r="I73" s="3">
        <v>6</v>
      </c>
      <c r="J73" s="3">
        <v>3.5</v>
      </c>
      <c r="K73" s="3">
        <v>3</v>
      </c>
      <c r="L73" s="3">
        <v>26.5</v>
      </c>
      <c r="M73" s="139" t="s">
        <v>8</v>
      </c>
      <c r="N73" s="154" t="s">
        <v>1698</v>
      </c>
    </row>
    <row r="74" spans="1:14">
      <c r="A74" s="37">
        <v>68</v>
      </c>
      <c r="B74" s="10" t="s">
        <v>1318</v>
      </c>
      <c r="C74" s="10" t="s">
        <v>111</v>
      </c>
      <c r="D74" s="38">
        <v>284</v>
      </c>
      <c r="E74" s="38" t="s">
        <v>1312</v>
      </c>
      <c r="F74" s="55" t="s">
        <v>775</v>
      </c>
      <c r="G74" s="10">
        <v>9</v>
      </c>
      <c r="H74" s="10">
        <v>8</v>
      </c>
      <c r="I74" s="10">
        <v>3</v>
      </c>
      <c r="J74" s="10">
        <v>3.5</v>
      </c>
      <c r="K74" s="10">
        <v>3</v>
      </c>
      <c r="L74" s="42">
        <v>26.5</v>
      </c>
      <c r="M74" s="139" t="s">
        <v>8</v>
      </c>
      <c r="N74" s="154" t="s">
        <v>1698</v>
      </c>
    </row>
    <row r="75" spans="1:14">
      <c r="A75" s="37">
        <v>69</v>
      </c>
      <c r="B75" s="4" t="s">
        <v>356</v>
      </c>
      <c r="C75" s="4" t="s">
        <v>17</v>
      </c>
      <c r="D75" s="3">
        <v>501</v>
      </c>
      <c r="E75" s="3" t="s">
        <v>30</v>
      </c>
      <c r="F75" s="53" t="s">
        <v>193</v>
      </c>
      <c r="G75" s="3">
        <v>10</v>
      </c>
      <c r="H75" s="3">
        <v>3</v>
      </c>
      <c r="I75" s="3">
        <v>8</v>
      </c>
      <c r="J75" s="3">
        <v>5</v>
      </c>
      <c r="K75" s="3"/>
      <c r="L75" s="3">
        <v>26</v>
      </c>
      <c r="M75" s="139" t="s">
        <v>8</v>
      </c>
      <c r="N75" s="154" t="s">
        <v>1698</v>
      </c>
    </row>
    <row r="76" spans="1:14">
      <c r="A76" s="37">
        <v>70</v>
      </c>
      <c r="B76" s="4" t="s">
        <v>500</v>
      </c>
      <c r="C76" s="4" t="s">
        <v>167</v>
      </c>
      <c r="D76" s="3">
        <v>585</v>
      </c>
      <c r="E76" s="3">
        <v>8</v>
      </c>
      <c r="F76" s="53" t="s">
        <v>1677</v>
      </c>
      <c r="G76" s="3">
        <v>10</v>
      </c>
      <c r="H76" s="3">
        <v>4</v>
      </c>
      <c r="I76" s="3">
        <v>4</v>
      </c>
      <c r="J76" s="3">
        <v>8</v>
      </c>
      <c r="K76" s="3"/>
      <c r="L76" s="3">
        <v>26</v>
      </c>
      <c r="M76" s="139" t="s">
        <v>8</v>
      </c>
      <c r="N76" s="154" t="s">
        <v>1698</v>
      </c>
    </row>
    <row r="77" spans="1:14">
      <c r="A77" s="37">
        <v>71</v>
      </c>
      <c r="B77" s="4" t="s">
        <v>862</v>
      </c>
      <c r="C77" s="4" t="s">
        <v>279</v>
      </c>
      <c r="D77" s="3" t="s">
        <v>861</v>
      </c>
      <c r="E77" s="3">
        <v>8</v>
      </c>
      <c r="F77" s="53" t="s">
        <v>1661</v>
      </c>
      <c r="G77" s="3">
        <v>13</v>
      </c>
      <c r="H77" s="3">
        <v>5</v>
      </c>
      <c r="I77" s="3">
        <v>5</v>
      </c>
      <c r="J77" s="3">
        <v>3</v>
      </c>
      <c r="K77" s="3"/>
      <c r="L77" s="3">
        <v>26</v>
      </c>
      <c r="M77" s="139" t="s">
        <v>8</v>
      </c>
      <c r="N77" s="154" t="s">
        <v>1698</v>
      </c>
    </row>
    <row r="78" spans="1:14">
      <c r="A78" s="37">
        <v>72</v>
      </c>
      <c r="B78" s="4" t="s">
        <v>944</v>
      </c>
      <c r="C78" s="4" t="s">
        <v>162</v>
      </c>
      <c r="D78" s="3">
        <v>240</v>
      </c>
      <c r="E78" s="3">
        <v>8</v>
      </c>
      <c r="F78" s="53" t="s">
        <v>1687</v>
      </c>
      <c r="G78" s="3">
        <v>10</v>
      </c>
      <c r="H78" s="3">
        <v>4</v>
      </c>
      <c r="I78" s="3">
        <v>6</v>
      </c>
      <c r="J78" s="3">
        <v>4</v>
      </c>
      <c r="K78" s="3">
        <v>2</v>
      </c>
      <c r="L78" s="3">
        <v>26</v>
      </c>
      <c r="M78" s="139" t="s">
        <v>8</v>
      </c>
      <c r="N78" s="154" t="s">
        <v>1698</v>
      </c>
    </row>
    <row r="79" spans="1:14">
      <c r="A79" s="37">
        <v>73</v>
      </c>
      <c r="B79" s="4" t="s">
        <v>388</v>
      </c>
      <c r="C79" s="4" t="s">
        <v>203</v>
      </c>
      <c r="D79" s="3" t="s">
        <v>991</v>
      </c>
      <c r="E79" s="3">
        <v>8</v>
      </c>
      <c r="F79" s="53" t="s">
        <v>1671</v>
      </c>
      <c r="G79" s="3">
        <v>8</v>
      </c>
      <c r="H79" s="3">
        <v>6</v>
      </c>
      <c r="I79" s="3">
        <v>6</v>
      </c>
      <c r="J79" s="3">
        <v>3</v>
      </c>
      <c r="K79" s="3">
        <v>3</v>
      </c>
      <c r="L79" s="3">
        <f>SUM(G79:K79)</f>
        <v>26</v>
      </c>
      <c r="M79" s="139" t="s">
        <v>8</v>
      </c>
      <c r="N79" s="154" t="s">
        <v>1698</v>
      </c>
    </row>
    <row r="80" spans="1:14">
      <c r="A80" s="37">
        <v>74</v>
      </c>
      <c r="B80" s="4" t="s">
        <v>661</v>
      </c>
      <c r="C80" s="4" t="s">
        <v>17</v>
      </c>
      <c r="D80" s="3" t="s">
        <v>991</v>
      </c>
      <c r="E80" s="3">
        <v>8</v>
      </c>
      <c r="F80" s="53" t="s">
        <v>1671</v>
      </c>
      <c r="G80" s="3">
        <v>11</v>
      </c>
      <c r="H80" s="3">
        <v>4</v>
      </c>
      <c r="I80" s="3">
        <v>5</v>
      </c>
      <c r="J80" s="3">
        <v>3</v>
      </c>
      <c r="K80" s="3">
        <v>3</v>
      </c>
      <c r="L80" s="3">
        <f>SUM(G80:K80)</f>
        <v>26</v>
      </c>
      <c r="M80" s="139" t="s">
        <v>8</v>
      </c>
      <c r="N80" s="154" t="s">
        <v>1698</v>
      </c>
    </row>
    <row r="81" spans="1:14">
      <c r="A81" s="37">
        <v>75</v>
      </c>
      <c r="B81" s="4" t="s">
        <v>1070</v>
      </c>
      <c r="C81" s="4" t="s">
        <v>48</v>
      </c>
      <c r="D81" s="3">
        <v>244</v>
      </c>
      <c r="E81" s="3" t="s">
        <v>1067</v>
      </c>
      <c r="F81" s="53" t="s">
        <v>1669</v>
      </c>
      <c r="G81" s="3">
        <v>11</v>
      </c>
      <c r="H81" s="3">
        <v>4</v>
      </c>
      <c r="I81" s="3">
        <v>6</v>
      </c>
      <c r="J81" s="3">
        <v>2</v>
      </c>
      <c r="K81" s="3">
        <v>3</v>
      </c>
      <c r="L81" s="3">
        <v>26</v>
      </c>
      <c r="M81" s="139" t="s">
        <v>8</v>
      </c>
      <c r="N81" s="154" t="s">
        <v>1698</v>
      </c>
    </row>
    <row r="82" spans="1:14">
      <c r="A82" s="37">
        <v>76</v>
      </c>
      <c r="B82" s="1" t="s">
        <v>1478</v>
      </c>
      <c r="C82" s="1" t="s">
        <v>1479</v>
      </c>
      <c r="D82" s="37">
        <v>388</v>
      </c>
      <c r="E82" s="37" t="s">
        <v>30</v>
      </c>
      <c r="F82" s="54" t="s">
        <v>1480</v>
      </c>
      <c r="G82" s="1">
        <v>11</v>
      </c>
      <c r="H82" s="1">
        <v>2</v>
      </c>
      <c r="I82" s="1">
        <v>5</v>
      </c>
      <c r="J82" s="1">
        <v>1</v>
      </c>
      <c r="K82" s="1">
        <v>5</v>
      </c>
      <c r="L82" s="41">
        <v>26</v>
      </c>
      <c r="M82" s="134" t="s">
        <v>8</v>
      </c>
      <c r="N82" s="154" t="s">
        <v>1698</v>
      </c>
    </row>
    <row r="83" spans="1:14">
      <c r="A83" s="37">
        <v>77</v>
      </c>
      <c r="B83" s="1" t="s">
        <v>1545</v>
      </c>
      <c r="C83" s="1" t="s">
        <v>52</v>
      </c>
      <c r="D83" s="37">
        <v>282</v>
      </c>
      <c r="E83" s="37" t="s">
        <v>30</v>
      </c>
      <c r="F83" s="54" t="s">
        <v>1533</v>
      </c>
      <c r="G83" s="1">
        <v>11</v>
      </c>
      <c r="H83" s="1">
        <v>2</v>
      </c>
      <c r="I83" s="1">
        <v>4</v>
      </c>
      <c r="J83" s="1">
        <v>9</v>
      </c>
      <c r="K83" s="1"/>
      <c r="L83" s="44">
        <v>26</v>
      </c>
      <c r="M83" s="134" t="s">
        <v>8</v>
      </c>
      <c r="N83" s="154" t="s">
        <v>1698</v>
      </c>
    </row>
    <row r="84" spans="1:14">
      <c r="A84" s="37">
        <v>78</v>
      </c>
      <c r="B84" s="4" t="s">
        <v>812</v>
      </c>
      <c r="C84" s="4" t="s">
        <v>557</v>
      </c>
      <c r="D84" s="3">
        <v>249</v>
      </c>
      <c r="E84" s="3">
        <v>8</v>
      </c>
      <c r="F84" s="53" t="s">
        <v>803</v>
      </c>
      <c r="G84" s="3">
        <v>6</v>
      </c>
      <c r="H84" s="3">
        <v>8</v>
      </c>
      <c r="I84" s="3">
        <v>4</v>
      </c>
      <c r="J84" s="3">
        <v>3.5</v>
      </c>
      <c r="K84" s="3">
        <v>4</v>
      </c>
      <c r="L84" s="3">
        <v>25.5</v>
      </c>
      <c r="M84" s="139" t="s">
        <v>8</v>
      </c>
      <c r="N84" s="154" t="s">
        <v>1698</v>
      </c>
    </row>
    <row r="85" spans="1:14">
      <c r="A85" s="37">
        <v>79</v>
      </c>
      <c r="B85" s="10" t="s">
        <v>1311</v>
      </c>
      <c r="C85" s="10" t="s">
        <v>64</v>
      </c>
      <c r="D85" s="38">
        <v>284</v>
      </c>
      <c r="E85" s="38" t="s">
        <v>1312</v>
      </c>
      <c r="F85" s="55" t="s">
        <v>775</v>
      </c>
      <c r="G85" s="10">
        <v>10</v>
      </c>
      <c r="H85" s="10">
        <v>6</v>
      </c>
      <c r="I85" s="10">
        <v>4</v>
      </c>
      <c r="J85" s="10">
        <v>2.5</v>
      </c>
      <c r="K85" s="10">
        <v>3</v>
      </c>
      <c r="L85" s="42">
        <v>25.5</v>
      </c>
      <c r="M85" s="139" t="s">
        <v>8</v>
      </c>
      <c r="N85" s="154" t="s">
        <v>1698</v>
      </c>
    </row>
    <row r="86" spans="1:14">
      <c r="A86" s="37">
        <v>80</v>
      </c>
      <c r="B86" s="10" t="s">
        <v>1323</v>
      </c>
      <c r="C86" s="10" t="s">
        <v>1324</v>
      </c>
      <c r="D86" s="38">
        <v>284</v>
      </c>
      <c r="E86" s="38" t="s">
        <v>1321</v>
      </c>
      <c r="F86" s="55" t="s">
        <v>775</v>
      </c>
      <c r="G86" s="10">
        <v>13</v>
      </c>
      <c r="H86" s="10">
        <v>2</v>
      </c>
      <c r="I86" s="10">
        <v>6</v>
      </c>
      <c r="J86" s="10">
        <v>1.5</v>
      </c>
      <c r="K86" s="10">
        <v>3</v>
      </c>
      <c r="L86" s="42">
        <v>25.5</v>
      </c>
      <c r="M86" s="139" t="s">
        <v>8</v>
      </c>
      <c r="N86" s="154" t="s">
        <v>1698</v>
      </c>
    </row>
    <row r="87" spans="1:14">
      <c r="A87" s="37">
        <v>81</v>
      </c>
      <c r="B87" s="4" t="s">
        <v>51</v>
      </c>
      <c r="C87" s="4" t="s">
        <v>52</v>
      </c>
      <c r="D87" s="3">
        <v>506</v>
      </c>
      <c r="E87" s="3">
        <v>8</v>
      </c>
      <c r="F87" s="53" t="s">
        <v>36</v>
      </c>
      <c r="G87" s="3">
        <v>11</v>
      </c>
      <c r="H87" s="3">
        <v>4</v>
      </c>
      <c r="I87" s="3">
        <v>5</v>
      </c>
      <c r="J87" s="3">
        <v>3</v>
      </c>
      <c r="K87" s="3">
        <v>2</v>
      </c>
      <c r="L87" s="3">
        <f>G87+H87+I87+J87+K87</f>
        <v>25</v>
      </c>
      <c r="M87" s="139" t="s">
        <v>8</v>
      </c>
      <c r="N87" s="154" t="s">
        <v>1698</v>
      </c>
    </row>
    <row r="88" spans="1:14">
      <c r="A88" s="37">
        <v>82</v>
      </c>
      <c r="B88" s="4" t="s">
        <v>497</v>
      </c>
      <c r="C88" s="4" t="s">
        <v>344</v>
      </c>
      <c r="D88" s="3">
        <v>585</v>
      </c>
      <c r="E88" s="3">
        <v>8</v>
      </c>
      <c r="F88" s="53" t="s">
        <v>1677</v>
      </c>
      <c r="G88" s="3">
        <v>10</v>
      </c>
      <c r="H88" s="3">
        <v>2</v>
      </c>
      <c r="I88" s="3">
        <v>6</v>
      </c>
      <c r="J88" s="3">
        <v>7</v>
      </c>
      <c r="K88" s="3"/>
      <c r="L88" s="3">
        <v>25</v>
      </c>
      <c r="M88" s="139" t="s">
        <v>8</v>
      </c>
      <c r="N88" s="154" t="s">
        <v>1698</v>
      </c>
    </row>
    <row r="89" spans="1:14">
      <c r="A89" s="37">
        <v>83</v>
      </c>
      <c r="B89" s="4" t="s">
        <v>420</v>
      </c>
      <c r="C89" s="4" t="s">
        <v>319</v>
      </c>
      <c r="D89" s="3">
        <v>481</v>
      </c>
      <c r="E89" s="3">
        <v>8</v>
      </c>
      <c r="F89" s="53" t="s">
        <v>542</v>
      </c>
      <c r="G89" s="3">
        <v>8</v>
      </c>
      <c r="H89" s="3">
        <v>8</v>
      </c>
      <c r="I89" s="3">
        <v>4</v>
      </c>
      <c r="J89" s="3">
        <v>4.5</v>
      </c>
      <c r="K89" s="3"/>
      <c r="L89" s="3">
        <v>25</v>
      </c>
      <c r="M89" s="139" t="s">
        <v>8</v>
      </c>
      <c r="N89" s="154" t="s">
        <v>1698</v>
      </c>
    </row>
    <row r="90" spans="1:14">
      <c r="A90" s="37">
        <v>84</v>
      </c>
      <c r="B90" s="4" t="s">
        <v>477</v>
      </c>
      <c r="C90" s="4" t="s">
        <v>80</v>
      </c>
      <c r="D90" s="3">
        <v>504</v>
      </c>
      <c r="E90" s="3">
        <v>8</v>
      </c>
      <c r="F90" s="53" t="s">
        <v>1688</v>
      </c>
      <c r="G90" s="3">
        <v>13</v>
      </c>
      <c r="H90" s="3">
        <v>2</v>
      </c>
      <c r="I90" s="3">
        <v>6</v>
      </c>
      <c r="J90" s="3">
        <v>1</v>
      </c>
      <c r="K90" s="3">
        <v>3</v>
      </c>
      <c r="L90" s="3">
        <v>25</v>
      </c>
      <c r="M90" s="139" t="s">
        <v>8</v>
      </c>
      <c r="N90" s="154" t="s">
        <v>1698</v>
      </c>
    </row>
    <row r="91" spans="1:14">
      <c r="A91" s="37">
        <v>85</v>
      </c>
      <c r="B91" s="4" t="s">
        <v>786</v>
      </c>
      <c r="C91" s="4" t="s">
        <v>64</v>
      </c>
      <c r="D91" s="3">
        <v>261</v>
      </c>
      <c r="E91" s="3">
        <v>8</v>
      </c>
      <c r="F91" s="53" t="s">
        <v>775</v>
      </c>
      <c r="G91" s="3">
        <v>10</v>
      </c>
      <c r="H91" s="3">
        <v>4</v>
      </c>
      <c r="I91" s="3">
        <v>6</v>
      </c>
      <c r="J91" s="3">
        <v>5</v>
      </c>
      <c r="K91" s="3"/>
      <c r="L91" s="3">
        <f>SUM(G91:K91)</f>
        <v>25</v>
      </c>
      <c r="M91" s="139" t="s">
        <v>8</v>
      </c>
      <c r="N91" s="154" t="s">
        <v>1698</v>
      </c>
    </row>
    <row r="92" spans="1:14">
      <c r="A92" s="37">
        <v>86</v>
      </c>
      <c r="B92" s="4" t="s">
        <v>1071</v>
      </c>
      <c r="C92" s="4" t="s">
        <v>1072</v>
      </c>
      <c r="D92" s="3">
        <v>244</v>
      </c>
      <c r="E92" s="3" t="s">
        <v>1069</v>
      </c>
      <c r="F92" s="53" t="s">
        <v>1669</v>
      </c>
      <c r="G92" s="3">
        <v>9</v>
      </c>
      <c r="H92" s="3">
        <v>4</v>
      </c>
      <c r="I92" s="3">
        <v>6</v>
      </c>
      <c r="J92" s="3">
        <v>4</v>
      </c>
      <c r="K92" s="3">
        <v>2</v>
      </c>
      <c r="L92" s="3">
        <v>25</v>
      </c>
      <c r="M92" s="139" t="s">
        <v>8</v>
      </c>
      <c r="N92" s="154" t="s">
        <v>1698</v>
      </c>
    </row>
    <row r="93" spans="1:14">
      <c r="A93" s="37">
        <v>87</v>
      </c>
      <c r="B93" s="4" t="s">
        <v>1073</v>
      </c>
      <c r="C93" s="4" t="s">
        <v>279</v>
      </c>
      <c r="D93" s="3">
        <v>244</v>
      </c>
      <c r="E93" s="3" t="s">
        <v>1074</v>
      </c>
      <c r="F93" s="53" t="s">
        <v>1669</v>
      </c>
      <c r="G93" s="3">
        <v>10</v>
      </c>
      <c r="H93" s="3">
        <v>4</v>
      </c>
      <c r="I93" s="3">
        <v>5</v>
      </c>
      <c r="J93" s="3">
        <v>3</v>
      </c>
      <c r="K93" s="3">
        <v>3</v>
      </c>
      <c r="L93" s="3">
        <v>25</v>
      </c>
      <c r="M93" s="139" t="s">
        <v>8</v>
      </c>
      <c r="N93" s="154" t="s">
        <v>1698</v>
      </c>
    </row>
    <row r="94" spans="1:14">
      <c r="A94" s="37">
        <v>88</v>
      </c>
      <c r="B94" s="10" t="s">
        <v>1314</v>
      </c>
      <c r="C94" s="10" t="s">
        <v>64</v>
      </c>
      <c r="D94" s="38">
        <v>284</v>
      </c>
      <c r="E94" s="38" t="s">
        <v>1312</v>
      </c>
      <c r="F94" s="55" t="s">
        <v>775</v>
      </c>
      <c r="G94" s="10">
        <v>7</v>
      </c>
      <c r="H94" s="10">
        <v>6</v>
      </c>
      <c r="I94" s="10">
        <v>8</v>
      </c>
      <c r="J94" s="10">
        <v>1</v>
      </c>
      <c r="K94" s="10">
        <v>3</v>
      </c>
      <c r="L94" s="42">
        <v>25</v>
      </c>
      <c r="M94" s="139" t="s">
        <v>8</v>
      </c>
      <c r="N94" s="154" t="s">
        <v>1698</v>
      </c>
    </row>
    <row r="95" spans="1:14">
      <c r="A95" s="37">
        <v>89</v>
      </c>
      <c r="B95" s="10" t="s">
        <v>1319</v>
      </c>
      <c r="C95" s="10" t="s">
        <v>58</v>
      </c>
      <c r="D95" s="38">
        <v>284</v>
      </c>
      <c r="E95" s="38" t="s">
        <v>1312</v>
      </c>
      <c r="F95" s="55" t="s">
        <v>775</v>
      </c>
      <c r="G95" s="10">
        <v>9</v>
      </c>
      <c r="H95" s="10">
        <v>6</v>
      </c>
      <c r="I95" s="10">
        <v>5</v>
      </c>
      <c r="J95" s="10">
        <v>3</v>
      </c>
      <c r="K95" s="10">
        <v>2</v>
      </c>
      <c r="L95" s="42">
        <v>25</v>
      </c>
      <c r="M95" s="139" t="s">
        <v>8</v>
      </c>
      <c r="N95" s="154" t="s">
        <v>1698</v>
      </c>
    </row>
    <row r="96" spans="1:14">
      <c r="A96" s="37">
        <v>90</v>
      </c>
      <c r="B96" s="1" t="s">
        <v>1628</v>
      </c>
      <c r="C96" s="1" t="s">
        <v>44</v>
      </c>
      <c r="D96" s="37">
        <v>269</v>
      </c>
      <c r="E96" s="37" t="s">
        <v>30</v>
      </c>
      <c r="F96" s="54" t="s">
        <v>1622</v>
      </c>
      <c r="G96" s="1">
        <v>12</v>
      </c>
      <c r="H96" s="1">
        <v>0</v>
      </c>
      <c r="I96" s="1">
        <v>5</v>
      </c>
      <c r="J96" s="1">
        <v>3</v>
      </c>
      <c r="K96" s="1">
        <v>5</v>
      </c>
      <c r="L96" s="41">
        <v>25</v>
      </c>
      <c r="M96" s="139" t="s">
        <v>8</v>
      </c>
      <c r="N96" s="154" t="s">
        <v>1698</v>
      </c>
    </row>
    <row r="97" spans="1:15">
      <c r="A97" s="37">
        <v>91</v>
      </c>
      <c r="B97" s="4" t="s">
        <v>477</v>
      </c>
      <c r="C97" s="4" t="s">
        <v>216</v>
      </c>
      <c r="D97" s="3">
        <v>249</v>
      </c>
      <c r="E97" s="3">
        <v>8</v>
      </c>
      <c r="F97" s="53" t="s">
        <v>803</v>
      </c>
      <c r="G97" s="3">
        <v>10</v>
      </c>
      <c r="H97" s="3">
        <v>4</v>
      </c>
      <c r="I97" s="3">
        <v>5</v>
      </c>
      <c r="J97" s="3">
        <v>1.5</v>
      </c>
      <c r="K97" s="3">
        <v>4</v>
      </c>
      <c r="L97" s="3">
        <v>24.5</v>
      </c>
      <c r="M97" s="139" t="s">
        <v>8</v>
      </c>
      <c r="N97" s="154" t="s">
        <v>1698</v>
      </c>
    </row>
    <row r="98" spans="1:15">
      <c r="A98" s="37">
        <v>92</v>
      </c>
      <c r="B98" s="4" t="s">
        <v>1075</v>
      </c>
      <c r="C98" s="4" t="s">
        <v>17</v>
      </c>
      <c r="D98" s="3">
        <v>244</v>
      </c>
      <c r="E98" s="3" t="s">
        <v>1067</v>
      </c>
      <c r="F98" s="53" t="s">
        <v>1669</v>
      </c>
      <c r="G98" s="3">
        <v>7</v>
      </c>
      <c r="H98" s="3">
        <v>4</v>
      </c>
      <c r="I98" s="3">
        <v>8</v>
      </c>
      <c r="J98" s="3">
        <v>2.5</v>
      </c>
      <c r="K98" s="3">
        <v>3</v>
      </c>
      <c r="L98" s="3">
        <v>24.5</v>
      </c>
      <c r="M98" s="139" t="s">
        <v>8</v>
      </c>
      <c r="N98" s="154" t="s">
        <v>1698</v>
      </c>
    </row>
    <row r="99" spans="1:15">
      <c r="A99" s="37">
        <v>93</v>
      </c>
      <c r="B99" s="4" t="s">
        <v>1076</v>
      </c>
      <c r="C99" s="4" t="s">
        <v>52</v>
      </c>
      <c r="D99" s="3">
        <v>244</v>
      </c>
      <c r="E99" s="3" t="s">
        <v>1069</v>
      </c>
      <c r="F99" s="53" t="s">
        <v>1669</v>
      </c>
      <c r="G99" s="3">
        <v>9</v>
      </c>
      <c r="H99" s="3">
        <v>4</v>
      </c>
      <c r="I99" s="3">
        <v>7</v>
      </c>
      <c r="J99" s="3">
        <v>1.5</v>
      </c>
      <c r="K99" s="3">
        <v>3</v>
      </c>
      <c r="L99" s="3">
        <v>24.5</v>
      </c>
      <c r="M99" s="139" t="s">
        <v>8</v>
      </c>
      <c r="N99" s="154" t="s">
        <v>1698</v>
      </c>
    </row>
    <row r="100" spans="1:15">
      <c r="A100" s="37">
        <v>94</v>
      </c>
      <c r="B100" s="10" t="s">
        <v>1322</v>
      </c>
      <c r="C100" s="10" t="s">
        <v>21</v>
      </c>
      <c r="D100" s="38">
        <v>284</v>
      </c>
      <c r="E100" s="38" t="s">
        <v>1321</v>
      </c>
      <c r="F100" s="55" t="s">
        <v>775</v>
      </c>
      <c r="G100" s="10">
        <v>10</v>
      </c>
      <c r="H100" s="10">
        <v>4</v>
      </c>
      <c r="I100" s="10">
        <v>5</v>
      </c>
      <c r="J100" s="10">
        <v>2.5</v>
      </c>
      <c r="K100" s="10">
        <v>3</v>
      </c>
      <c r="L100" s="42">
        <v>24.5</v>
      </c>
      <c r="M100" s="139" t="s">
        <v>8</v>
      </c>
      <c r="N100" s="154" t="s">
        <v>1698</v>
      </c>
    </row>
    <row r="101" spans="1:15">
      <c r="A101" s="37">
        <v>95</v>
      </c>
      <c r="B101" s="4" t="s">
        <v>59</v>
      </c>
      <c r="C101" s="4" t="s">
        <v>17</v>
      </c>
      <c r="D101" s="3">
        <v>506</v>
      </c>
      <c r="E101" s="3">
        <v>8</v>
      </c>
      <c r="F101" s="53" t="s">
        <v>36</v>
      </c>
      <c r="G101" s="3">
        <v>9</v>
      </c>
      <c r="H101" s="3">
        <v>6</v>
      </c>
      <c r="I101" s="3">
        <v>5</v>
      </c>
      <c r="J101" s="3">
        <v>3</v>
      </c>
      <c r="K101" s="3">
        <v>1</v>
      </c>
      <c r="L101" s="3">
        <f>G101+H101+I101+J101+K101</f>
        <v>24</v>
      </c>
      <c r="M101" s="139" t="s">
        <v>8</v>
      </c>
      <c r="N101" s="154" t="s">
        <v>1698</v>
      </c>
      <c r="O101" t="s">
        <v>667</v>
      </c>
    </row>
    <row r="102" spans="1:15">
      <c r="A102" s="37">
        <v>96</v>
      </c>
      <c r="B102" s="4" t="s">
        <v>16</v>
      </c>
      <c r="C102" s="4" t="s">
        <v>62</v>
      </c>
      <c r="D102" s="3">
        <v>506</v>
      </c>
      <c r="E102" s="3">
        <v>8</v>
      </c>
      <c r="F102" s="53" t="s">
        <v>36</v>
      </c>
      <c r="G102" s="3">
        <v>10</v>
      </c>
      <c r="H102" s="3">
        <v>4</v>
      </c>
      <c r="I102" s="3">
        <v>5</v>
      </c>
      <c r="J102" s="3">
        <v>3</v>
      </c>
      <c r="K102" s="3">
        <v>2</v>
      </c>
      <c r="L102" s="3">
        <f>G102+H102+I102+J102+K102</f>
        <v>24</v>
      </c>
      <c r="M102" s="139" t="s">
        <v>8</v>
      </c>
      <c r="N102" s="154" t="s">
        <v>1698</v>
      </c>
    </row>
    <row r="103" spans="1:15">
      <c r="A103" s="37">
        <v>97</v>
      </c>
      <c r="B103" s="4" t="s">
        <v>357</v>
      </c>
      <c r="C103" s="4" t="s">
        <v>203</v>
      </c>
      <c r="D103" s="3">
        <v>501</v>
      </c>
      <c r="E103" s="3" t="s">
        <v>27</v>
      </c>
      <c r="F103" s="53" t="s">
        <v>193</v>
      </c>
      <c r="G103" s="3">
        <v>11</v>
      </c>
      <c r="H103" s="3">
        <v>4</v>
      </c>
      <c r="I103" s="3">
        <v>4</v>
      </c>
      <c r="J103" s="3">
        <v>5</v>
      </c>
      <c r="K103" s="3"/>
      <c r="L103" s="3">
        <v>24</v>
      </c>
      <c r="M103" s="139" t="s">
        <v>8</v>
      </c>
      <c r="N103" s="154" t="s">
        <v>1698</v>
      </c>
    </row>
    <row r="104" spans="1:15">
      <c r="A104" s="37">
        <v>98</v>
      </c>
      <c r="B104" s="4" t="s">
        <v>584</v>
      </c>
      <c r="C104" s="4" t="s">
        <v>585</v>
      </c>
      <c r="D104" s="3">
        <v>386</v>
      </c>
      <c r="E104" s="3">
        <v>8</v>
      </c>
      <c r="F104" s="53" t="s">
        <v>573</v>
      </c>
      <c r="G104" s="3">
        <v>10</v>
      </c>
      <c r="H104" s="3">
        <v>2</v>
      </c>
      <c r="I104" s="3">
        <v>4</v>
      </c>
      <c r="J104" s="3">
        <v>5</v>
      </c>
      <c r="K104" s="3">
        <v>3</v>
      </c>
      <c r="L104" s="3">
        <v>24</v>
      </c>
      <c r="M104" s="139" t="s">
        <v>8</v>
      </c>
      <c r="N104" s="154" t="s">
        <v>1698</v>
      </c>
    </row>
    <row r="105" spans="1:15">
      <c r="A105" s="37">
        <v>99</v>
      </c>
      <c r="B105" s="4" t="s">
        <v>810</v>
      </c>
      <c r="C105" s="4" t="s">
        <v>58</v>
      </c>
      <c r="D105" s="3">
        <v>249</v>
      </c>
      <c r="E105" s="3">
        <v>8</v>
      </c>
      <c r="F105" s="53" t="s">
        <v>803</v>
      </c>
      <c r="G105" s="3">
        <v>8</v>
      </c>
      <c r="H105" s="3">
        <v>6</v>
      </c>
      <c r="I105" s="3">
        <v>3</v>
      </c>
      <c r="J105" s="3">
        <v>2</v>
      </c>
      <c r="K105" s="3">
        <v>5</v>
      </c>
      <c r="L105" s="3">
        <v>24</v>
      </c>
      <c r="M105" s="139" t="s">
        <v>8</v>
      </c>
      <c r="N105" s="154" t="s">
        <v>1698</v>
      </c>
    </row>
    <row r="106" spans="1:15">
      <c r="A106" s="37">
        <v>100</v>
      </c>
      <c r="B106" s="4" t="s">
        <v>1077</v>
      </c>
      <c r="C106" s="4" t="s">
        <v>62</v>
      </c>
      <c r="D106" s="3">
        <v>244</v>
      </c>
      <c r="E106" s="3" t="s">
        <v>1067</v>
      </c>
      <c r="F106" s="53" t="s">
        <v>1669</v>
      </c>
      <c r="G106" s="3">
        <v>11</v>
      </c>
      <c r="H106" s="3">
        <v>2</v>
      </c>
      <c r="I106" s="3">
        <v>6</v>
      </c>
      <c r="J106" s="3">
        <v>2</v>
      </c>
      <c r="K106" s="3">
        <v>3</v>
      </c>
      <c r="L106" s="3">
        <v>24</v>
      </c>
      <c r="M106" s="139" t="s">
        <v>8</v>
      </c>
      <c r="N106" s="154" t="s">
        <v>1698</v>
      </c>
    </row>
    <row r="107" spans="1:15">
      <c r="A107" s="37">
        <v>101</v>
      </c>
      <c r="B107" s="4" t="s">
        <v>1078</v>
      </c>
      <c r="C107" s="4" t="s">
        <v>288</v>
      </c>
      <c r="D107" s="3">
        <v>244</v>
      </c>
      <c r="E107" s="3" t="s">
        <v>1074</v>
      </c>
      <c r="F107" s="53" t="s">
        <v>1669</v>
      </c>
      <c r="G107" s="3">
        <v>10</v>
      </c>
      <c r="H107" s="3">
        <v>4</v>
      </c>
      <c r="I107" s="3">
        <v>3</v>
      </c>
      <c r="J107" s="3">
        <v>5</v>
      </c>
      <c r="K107" s="3">
        <v>2</v>
      </c>
      <c r="L107" s="3">
        <v>24</v>
      </c>
      <c r="M107" s="139" t="s">
        <v>8</v>
      </c>
      <c r="N107" s="154" t="s">
        <v>1698</v>
      </c>
    </row>
    <row r="108" spans="1:15">
      <c r="A108" s="37">
        <v>102</v>
      </c>
      <c r="B108" s="1" t="s">
        <v>1396</v>
      </c>
      <c r="C108" s="1" t="s">
        <v>23</v>
      </c>
      <c r="D108" s="14">
        <v>387</v>
      </c>
      <c r="E108" s="37">
        <v>8</v>
      </c>
      <c r="F108" s="54" t="s">
        <v>1367</v>
      </c>
      <c r="G108" s="1">
        <v>8</v>
      </c>
      <c r="H108" s="1">
        <v>6</v>
      </c>
      <c r="I108" s="1">
        <v>5</v>
      </c>
      <c r="J108" s="1">
        <v>1</v>
      </c>
      <c r="K108" s="1">
        <v>4</v>
      </c>
      <c r="L108" s="41">
        <v>24</v>
      </c>
      <c r="M108" s="134" t="s">
        <v>8</v>
      </c>
      <c r="N108" s="154" t="s">
        <v>1698</v>
      </c>
    </row>
    <row r="109" spans="1:15">
      <c r="A109" s="37">
        <v>103</v>
      </c>
      <c r="B109" s="1" t="s">
        <v>1546</v>
      </c>
      <c r="C109" s="1" t="s">
        <v>421</v>
      </c>
      <c r="D109" s="37">
        <v>282</v>
      </c>
      <c r="E109" s="37" t="s">
        <v>30</v>
      </c>
      <c r="F109" s="54" t="s">
        <v>1533</v>
      </c>
      <c r="G109" s="1">
        <v>8</v>
      </c>
      <c r="H109" s="1">
        <v>6</v>
      </c>
      <c r="I109" s="1">
        <v>3</v>
      </c>
      <c r="J109" s="1">
        <v>7</v>
      </c>
      <c r="K109" s="1"/>
      <c r="L109" s="41">
        <v>24</v>
      </c>
      <c r="M109" s="134" t="s">
        <v>8</v>
      </c>
      <c r="N109" s="154" t="s">
        <v>1698</v>
      </c>
    </row>
    <row r="110" spans="1:15">
      <c r="A110" s="37">
        <v>104</v>
      </c>
      <c r="B110" s="1" t="s">
        <v>1629</v>
      </c>
      <c r="C110" s="1" t="s">
        <v>453</v>
      </c>
      <c r="D110" s="37">
        <v>269</v>
      </c>
      <c r="E110" s="37" t="s">
        <v>30</v>
      </c>
      <c r="F110" s="54" t="s">
        <v>1622</v>
      </c>
      <c r="G110" s="1">
        <v>14</v>
      </c>
      <c r="H110" s="1">
        <v>4</v>
      </c>
      <c r="I110" s="1">
        <v>4</v>
      </c>
      <c r="J110" s="1">
        <v>0</v>
      </c>
      <c r="K110" s="1">
        <v>2</v>
      </c>
      <c r="L110" s="41">
        <v>24</v>
      </c>
      <c r="M110" s="134" t="s">
        <v>8</v>
      </c>
      <c r="N110" s="154" t="s">
        <v>1698</v>
      </c>
    </row>
    <row r="111" spans="1:15">
      <c r="A111" s="37">
        <v>105</v>
      </c>
      <c r="B111" s="4" t="s">
        <v>128</v>
      </c>
      <c r="C111" s="4" t="s">
        <v>129</v>
      </c>
      <c r="D111" s="3">
        <v>248</v>
      </c>
      <c r="E111" s="3" t="s">
        <v>124</v>
      </c>
      <c r="F111" s="53" t="s">
        <v>107</v>
      </c>
      <c r="G111" s="3">
        <v>9</v>
      </c>
      <c r="H111" s="3">
        <v>2</v>
      </c>
      <c r="I111" s="3">
        <v>6</v>
      </c>
      <c r="J111" s="3">
        <v>1.5</v>
      </c>
      <c r="K111" s="3">
        <v>5</v>
      </c>
      <c r="L111" s="3">
        <f>SUM(G111:K111)</f>
        <v>23.5</v>
      </c>
      <c r="M111" s="139" t="s">
        <v>8</v>
      </c>
      <c r="N111" s="154" t="s">
        <v>1698</v>
      </c>
    </row>
    <row r="112" spans="1:15">
      <c r="A112" s="37">
        <v>106</v>
      </c>
      <c r="B112" s="4" t="s">
        <v>358</v>
      </c>
      <c r="C112" s="4" t="s">
        <v>35</v>
      </c>
      <c r="D112" s="3">
        <v>501</v>
      </c>
      <c r="E112" s="3" t="s">
        <v>30</v>
      </c>
      <c r="F112" s="53" t="s">
        <v>193</v>
      </c>
      <c r="G112" s="3">
        <v>7</v>
      </c>
      <c r="H112" s="3">
        <v>3</v>
      </c>
      <c r="I112" s="3">
        <v>6</v>
      </c>
      <c r="J112" s="3">
        <v>7.5</v>
      </c>
      <c r="K112" s="3"/>
      <c r="L112" s="3">
        <v>23.5</v>
      </c>
      <c r="M112" s="139" t="s">
        <v>8</v>
      </c>
      <c r="N112" s="154" t="s">
        <v>1698</v>
      </c>
    </row>
    <row r="113" spans="1:14">
      <c r="A113" s="37">
        <v>107</v>
      </c>
      <c r="B113" s="1" t="s">
        <v>1397</v>
      </c>
      <c r="C113" s="1" t="s">
        <v>344</v>
      </c>
      <c r="D113" s="14">
        <v>387</v>
      </c>
      <c r="E113" s="37">
        <v>8</v>
      </c>
      <c r="F113" s="54" t="s">
        <v>1367</v>
      </c>
      <c r="G113" s="1">
        <v>9</v>
      </c>
      <c r="H113" s="1">
        <v>6</v>
      </c>
      <c r="I113" s="1">
        <v>5</v>
      </c>
      <c r="J113" s="11">
        <v>1.5</v>
      </c>
      <c r="K113" s="22">
        <v>2</v>
      </c>
      <c r="L113" s="71">
        <v>23.5</v>
      </c>
      <c r="M113" s="134" t="s">
        <v>8</v>
      </c>
      <c r="N113" s="154" t="s">
        <v>1698</v>
      </c>
    </row>
    <row r="114" spans="1:14">
      <c r="A114" s="37">
        <v>108</v>
      </c>
      <c r="B114" s="4" t="s">
        <v>60</v>
      </c>
      <c r="C114" s="4" t="s">
        <v>61</v>
      </c>
      <c r="D114" s="3">
        <v>506</v>
      </c>
      <c r="E114" s="3">
        <v>8</v>
      </c>
      <c r="F114" s="53" t="s">
        <v>36</v>
      </c>
      <c r="G114" s="3">
        <v>8</v>
      </c>
      <c r="H114" s="3">
        <v>6</v>
      </c>
      <c r="I114" s="3">
        <v>5</v>
      </c>
      <c r="J114" s="3">
        <v>1</v>
      </c>
      <c r="K114" s="3">
        <v>3</v>
      </c>
      <c r="L114" s="3">
        <f>G114+H114+I114+J114+K114</f>
        <v>23</v>
      </c>
      <c r="M114" s="139" t="s">
        <v>8</v>
      </c>
      <c r="N114" s="154" t="s">
        <v>1698</v>
      </c>
    </row>
    <row r="115" spans="1:14">
      <c r="A115" s="37">
        <v>109</v>
      </c>
      <c r="B115" s="4" t="s">
        <v>359</v>
      </c>
      <c r="C115" s="4" t="s">
        <v>257</v>
      </c>
      <c r="D115" s="3">
        <v>501</v>
      </c>
      <c r="E115" s="3" t="s">
        <v>30</v>
      </c>
      <c r="F115" s="53" t="s">
        <v>193</v>
      </c>
      <c r="G115" s="3">
        <v>10</v>
      </c>
      <c r="H115" s="3">
        <v>3</v>
      </c>
      <c r="I115" s="3">
        <v>4</v>
      </c>
      <c r="J115" s="3">
        <v>6</v>
      </c>
      <c r="K115" s="3"/>
      <c r="L115" s="3">
        <v>23</v>
      </c>
      <c r="M115" s="139" t="s">
        <v>8</v>
      </c>
      <c r="N115" s="154" t="s">
        <v>1698</v>
      </c>
    </row>
    <row r="116" spans="1:14">
      <c r="A116" s="37">
        <v>110</v>
      </c>
      <c r="B116" s="4" t="s">
        <v>501</v>
      </c>
      <c r="C116" s="4" t="s">
        <v>262</v>
      </c>
      <c r="D116" s="3">
        <v>585</v>
      </c>
      <c r="E116" s="3">
        <v>8</v>
      </c>
      <c r="F116" s="53" t="s">
        <v>1677</v>
      </c>
      <c r="G116" s="3">
        <v>7</v>
      </c>
      <c r="H116" s="3">
        <v>6</v>
      </c>
      <c r="I116" s="3">
        <v>6</v>
      </c>
      <c r="J116" s="3">
        <v>4</v>
      </c>
      <c r="K116" s="3"/>
      <c r="L116" s="3">
        <v>23</v>
      </c>
      <c r="M116" s="139" t="s">
        <v>8</v>
      </c>
      <c r="N116" s="154" t="s">
        <v>1698</v>
      </c>
    </row>
    <row r="117" spans="1:14">
      <c r="A117" s="37">
        <v>111</v>
      </c>
      <c r="B117" s="4" t="s">
        <v>787</v>
      </c>
      <c r="C117" s="4" t="s">
        <v>133</v>
      </c>
      <c r="D117" s="3">
        <v>261</v>
      </c>
      <c r="E117" s="3">
        <v>8</v>
      </c>
      <c r="F117" s="53" t="s">
        <v>775</v>
      </c>
      <c r="G117" s="3">
        <v>8</v>
      </c>
      <c r="H117" s="3">
        <v>6</v>
      </c>
      <c r="I117" s="3">
        <v>5</v>
      </c>
      <c r="J117" s="3">
        <v>4</v>
      </c>
      <c r="K117" s="3"/>
      <c r="L117" s="3">
        <f>SUM(G117:K117)</f>
        <v>23</v>
      </c>
      <c r="M117" s="139" t="s">
        <v>8</v>
      </c>
      <c r="N117" s="154" t="s">
        <v>1698</v>
      </c>
    </row>
    <row r="118" spans="1:14">
      <c r="A118" s="37">
        <v>112</v>
      </c>
      <c r="B118" s="4" t="s">
        <v>788</v>
      </c>
      <c r="C118" s="4" t="s">
        <v>186</v>
      </c>
      <c r="D118" s="3">
        <v>261</v>
      </c>
      <c r="E118" s="3">
        <v>8</v>
      </c>
      <c r="F118" s="53" t="s">
        <v>775</v>
      </c>
      <c r="G118" s="3">
        <v>11</v>
      </c>
      <c r="H118" s="3">
        <v>4</v>
      </c>
      <c r="I118" s="3">
        <v>2</v>
      </c>
      <c r="J118" s="3">
        <v>6</v>
      </c>
      <c r="K118" s="3"/>
      <c r="L118" s="3">
        <f>SUM(G118:K118)</f>
        <v>23</v>
      </c>
      <c r="M118" s="139" t="s">
        <v>8</v>
      </c>
      <c r="N118" s="154" t="s">
        <v>1698</v>
      </c>
    </row>
    <row r="119" spans="1:14">
      <c r="A119" s="37">
        <v>113</v>
      </c>
      <c r="B119" s="4" t="s">
        <v>994</v>
      </c>
      <c r="C119" s="4" t="s">
        <v>64</v>
      </c>
      <c r="D119" s="3" t="s">
        <v>991</v>
      </c>
      <c r="E119" s="3">
        <v>8</v>
      </c>
      <c r="F119" s="53" t="s">
        <v>1671</v>
      </c>
      <c r="G119" s="3">
        <v>8</v>
      </c>
      <c r="H119" s="3">
        <v>6</v>
      </c>
      <c r="I119" s="3">
        <v>3</v>
      </c>
      <c r="J119" s="3">
        <v>3</v>
      </c>
      <c r="K119" s="3">
        <v>3</v>
      </c>
      <c r="L119" s="3">
        <f>SUM(G119:K119)</f>
        <v>23</v>
      </c>
      <c r="M119" s="139" t="s">
        <v>8</v>
      </c>
      <c r="N119" s="154" t="s">
        <v>1698</v>
      </c>
    </row>
    <row r="120" spans="1:14">
      <c r="A120" s="37">
        <v>114</v>
      </c>
      <c r="B120" s="4" t="s">
        <v>1079</v>
      </c>
      <c r="C120" s="4" t="s">
        <v>214</v>
      </c>
      <c r="D120" s="3">
        <v>244</v>
      </c>
      <c r="E120" s="3" t="s">
        <v>1069</v>
      </c>
      <c r="F120" s="53" t="s">
        <v>1669</v>
      </c>
      <c r="G120" s="3">
        <v>10</v>
      </c>
      <c r="H120" s="3">
        <v>2</v>
      </c>
      <c r="I120" s="3">
        <v>5</v>
      </c>
      <c r="J120" s="3">
        <v>3</v>
      </c>
      <c r="K120" s="3">
        <v>3</v>
      </c>
      <c r="L120" s="3">
        <v>23</v>
      </c>
      <c r="M120" s="139" t="s">
        <v>8</v>
      </c>
      <c r="N120" s="154" t="s">
        <v>1698</v>
      </c>
    </row>
    <row r="121" spans="1:14">
      <c r="A121" s="37">
        <v>115</v>
      </c>
      <c r="B121" s="1" t="s">
        <v>1117</v>
      </c>
      <c r="C121" s="1" t="s">
        <v>203</v>
      </c>
      <c r="D121" s="14">
        <v>387</v>
      </c>
      <c r="E121" s="37">
        <v>8</v>
      </c>
      <c r="F121" s="54" t="s">
        <v>1367</v>
      </c>
      <c r="G121" s="1">
        <v>7</v>
      </c>
      <c r="H121" s="1">
        <v>4</v>
      </c>
      <c r="I121" s="1">
        <v>4</v>
      </c>
      <c r="J121" s="1">
        <v>5</v>
      </c>
      <c r="K121" s="1">
        <v>3</v>
      </c>
      <c r="L121" s="41">
        <v>23</v>
      </c>
      <c r="M121" s="134" t="s">
        <v>8</v>
      </c>
      <c r="N121" s="154" t="s">
        <v>1698</v>
      </c>
    </row>
    <row r="122" spans="1:14">
      <c r="A122" s="37">
        <v>116</v>
      </c>
      <c r="B122" s="10" t="s">
        <v>1591</v>
      </c>
      <c r="C122" s="10" t="s">
        <v>52</v>
      </c>
      <c r="D122" s="38">
        <v>608</v>
      </c>
      <c r="E122" s="38">
        <v>8</v>
      </c>
      <c r="F122" s="55" t="s">
        <v>1667</v>
      </c>
      <c r="G122" s="10">
        <v>6</v>
      </c>
      <c r="H122" s="10">
        <v>8</v>
      </c>
      <c r="I122" s="10">
        <v>4</v>
      </c>
      <c r="J122" s="10">
        <v>5</v>
      </c>
      <c r="K122" s="10"/>
      <c r="L122" s="42">
        <v>23</v>
      </c>
      <c r="M122" s="134" t="s">
        <v>8</v>
      </c>
      <c r="N122" s="154" t="s">
        <v>1698</v>
      </c>
    </row>
    <row r="123" spans="1:14">
      <c r="A123" s="37">
        <v>117</v>
      </c>
      <c r="B123" s="4" t="s">
        <v>360</v>
      </c>
      <c r="C123" s="4" t="s">
        <v>203</v>
      </c>
      <c r="D123" s="3">
        <v>501</v>
      </c>
      <c r="E123" s="3" t="s">
        <v>30</v>
      </c>
      <c r="F123" s="53" t="s">
        <v>193</v>
      </c>
      <c r="G123" s="3">
        <v>8</v>
      </c>
      <c r="H123" s="3">
        <v>1</v>
      </c>
      <c r="I123" s="3">
        <v>6</v>
      </c>
      <c r="J123" s="3">
        <v>7.5</v>
      </c>
      <c r="K123" s="3"/>
      <c r="L123" s="3">
        <v>22.5</v>
      </c>
      <c r="M123" s="139" t="s">
        <v>8</v>
      </c>
      <c r="N123" s="154" t="s">
        <v>1698</v>
      </c>
    </row>
    <row r="124" spans="1:14">
      <c r="A124" s="37">
        <v>118</v>
      </c>
      <c r="B124" s="4" t="s">
        <v>813</v>
      </c>
      <c r="C124" s="4" t="s">
        <v>17</v>
      </c>
      <c r="D124" s="3">
        <v>249</v>
      </c>
      <c r="E124" s="3">
        <v>8</v>
      </c>
      <c r="F124" s="53" t="s">
        <v>803</v>
      </c>
      <c r="G124" s="3">
        <v>7</v>
      </c>
      <c r="H124" s="3">
        <v>4</v>
      </c>
      <c r="I124" s="3">
        <v>6</v>
      </c>
      <c r="J124" s="3">
        <v>2.5</v>
      </c>
      <c r="K124" s="3">
        <v>3</v>
      </c>
      <c r="L124" s="3">
        <v>22.5</v>
      </c>
      <c r="M124" s="139" t="s">
        <v>8</v>
      </c>
      <c r="N124" s="154" t="s">
        <v>1698</v>
      </c>
    </row>
    <row r="125" spans="1:14">
      <c r="A125" s="37">
        <v>119</v>
      </c>
      <c r="B125" s="4" t="s">
        <v>913</v>
      </c>
      <c r="C125" s="4" t="s">
        <v>89</v>
      </c>
      <c r="D125" s="3">
        <v>384</v>
      </c>
      <c r="E125" s="3">
        <v>8</v>
      </c>
      <c r="F125" s="53" t="s">
        <v>882</v>
      </c>
      <c r="G125" s="3">
        <v>9</v>
      </c>
      <c r="H125" s="3">
        <v>8</v>
      </c>
      <c r="I125" s="3">
        <v>2</v>
      </c>
      <c r="J125" s="3">
        <v>1.5</v>
      </c>
      <c r="K125" s="3">
        <v>2</v>
      </c>
      <c r="L125" s="3">
        <f>SUM(G125:K125)</f>
        <v>22.5</v>
      </c>
      <c r="M125" s="139" t="s">
        <v>8</v>
      </c>
      <c r="N125" s="154" t="s">
        <v>1698</v>
      </c>
    </row>
    <row r="126" spans="1:14">
      <c r="A126" s="37">
        <v>120</v>
      </c>
      <c r="B126" s="4" t="s">
        <v>1080</v>
      </c>
      <c r="C126" s="4" t="s">
        <v>203</v>
      </c>
      <c r="D126" s="3">
        <v>244</v>
      </c>
      <c r="E126" s="3" t="s">
        <v>1067</v>
      </c>
      <c r="F126" s="53" t="s">
        <v>1690</v>
      </c>
      <c r="G126" s="3">
        <v>9</v>
      </c>
      <c r="H126" s="3">
        <v>2</v>
      </c>
      <c r="I126" s="3">
        <v>7</v>
      </c>
      <c r="J126" s="3">
        <v>2.5</v>
      </c>
      <c r="K126" s="3">
        <v>2</v>
      </c>
      <c r="L126" s="3">
        <v>22.5</v>
      </c>
      <c r="M126" s="139" t="s">
        <v>8</v>
      </c>
      <c r="N126" s="154" t="s">
        <v>1698</v>
      </c>
    </row>
    <row r="127" spans="1:14">
      <c r="A127" s="37">
        <v>121</v>
      </c>
      <c r="B127" s="10" t="s">
        <v>1265</v>
      </c>
      <c r="C127" s="10" t="s">
        <v>1166</v>
      </c>
      <c r="D127" s="38">
        <v>392</v>
      </c>
      <c r="E127" s="38">
        <v>8</v>
      </c>
      <c r="F127" s="55" t="s">
        <v>1691</v>
      </c>
      <c r="G127" s="10">
        <v>7</v>
      </c>
      <c r="H127" s="10">
        <v>4</v>
      </c>
      <c r="I127" s="10">
        <v>6</v>
      </c>
      <c r="J127" s="10">
        <v>5.5</v>
      </c>
      <c r="K127" s="1"/>
      <c r="L127" s="42">
        <v>22.5</v>
      </c>
      <c r="M127" s="148" t="s">
        <v>8</v>
      </c>
      <c r="N127" s="154" t="s">
        <v>1698</v>
      </c>
    </row>
    <row r="128" spans="1:14">
      <c r="A128" s="37">
        <v>122</v>
      </c>
      <c r="B128" s="4" t="s">
        <v>556</v>
      </c>
      <c r="C128" s="4" t="s">
        <v>557</v>
      </c>
      <c r="D128" s="3">
        <v>481</v>
      </c>
      <c r="E128" s="3">
        <v>8</v>
      </c>
      <c r="F128" s="53" t="s">
        <v>542</v>
      </c>
      <c r="G128" s="3">
        <v>8</v>
      </c>
      <c r="H128" s="3">
        <v>6</v>
      </c>
      <c r="I128" s="3">
        <v>5</v>
      </c>
      <c r="J128" s="3">
        <v>3</v>
      </c>
      <c r="K128" s="3"/>
      <c r="L128" s="3">
        <v>22</v>
      </c>
      <c r="M128" s="139" t="s">
        <v>8</v>
      </c>
      <c r="N128" s="154" t="s">
        <v>1698</v>
      </c>
    </row>
    <row r="129" spans="1:14">
      <c r="A129" s="37">
        <v>123</v>
      </c>
      <c r="B129" s="4" t="s">
        <v>607</v>
      </c>
      <c r="C129" s="4" t="s">
        <v>54</v>
      </c>
      <c r="D129" s="3">
        <v>377</v>
      </c>
      <c r="E129" s="3">
        <v>8</v>
      </c>
      <c r="F129" s="53" t="s">
        <v>1665</v>
      </c>
      <c r="G129" s="3">
        <v>6</v>
      </c>
      <c r="H129" s="3">
        <v>8</v>
      </c>
      <c r="I129" s="3">
        <v>4</v>
      </c>
      <c r="J129" s="3">
        <v>4</v>
      </c>
      <c r="K129" s="3"/>
      <c r="L129" s="3">
        <v>22</v>
      </c>
      <c r="M129" s="139" t="s">
        <v>8</v>
      </c>
      <c r="N129" s="154" t="s">
        <v>1698</v>
      </c>
    </row>
    <row r="130" spans="1:14">
      <c r="A130" s="37">
        <v>124</v>
      </c>
      <c r="B130" s="4" t="s">
        <v>608</v>
      </c>
      <c r="C130" s="4" t="s">
        <v>319</v>
      </c>
      <c r="D130" s="3">
        <v>377</v>
      </c>
      <c r="E130" s="3">
        <v>8</v>
      </c>
      <c r="F130" s="53" t="s">
        <v>1665</v>
      </c>
      <c r="G130" s="3">
        <v>12</v>
      </c>
      <c r="H130" s="3">
        <v>4</v>
      </c>
      <c r="I130" s="3">
        <v>5</v>
      </c>
      <c r="J130" s="3">
        <v>1</v>
      </c>
      <c r="K130" s="3"/>
      <c r="L130" s="3">
        <v>22</v>
      </c>
      <c r="M130" s="139" t="s">
        <v>8</v>
      </c>
      <c r="N130" s="154" t="s">
        <v>1698</v>
      </c>
    </row>
    <row r="131" spans="1:14">
      <c r="A131" s="37">
        <v>125</v>
      </c>
      <c r="B131" s="4" t="s">
        <v>637</v>
      </c>
      <c r="C131" s="4" t="s">
        <v>214</v>
      </c>
      <c r="D131" s="3">
        <v>283</v>
      </c>
      <c r="E131" s="3">
        <v>8</v>
      </c>
      <c r="F131" s="53" t="s">
        <v>660</v>
      </c>
      <c r="G131" s="3">
        <v>9</v>
      </c>
      <c r="H131" s="3">
        <v>6</v>
      </c>
      <c r="I131" s="3">
        <v>5</v>
      </c>
      <c r="J131" s="3">
        <v>1</v>
      </c>
      <c r="K131" s="3">
        <v>1</v>
      </c>
      <c r="L131" s="3">
        <f>SUM(G131:K131)</f>
        <v>22</v>
      </c>
      <c r="M131" s="139" t="s">
        <v>8</v>
      </c>
      <c r="N131" s="154" t="s">
        <v>1698</v>
      </c>
    </row>
    <row r="132" spans="1:14">
      <c r="A132" s="37">
        <v>126</v>
      </c>
      <c r="B132" s="4" t="s">
        <v>789</v>
      </c>
      <c r="C132" s="4" t="s">
        <v>262</v>
      </c>
      <c r="D132" s="3">
        <v>261</v>
      </c>
      <c r="E132" s="3">
        <v>8</v>
      </c>
      <c r="F132" s="53" t="s">
        <v>775</v>
      </c>
      <c r="G132" s="3">
        <v>9</v>
      </c>
      <c r="H132" s="3">
        <v>4</v>
      </c>
      <c r="I132" s="3">
        <v>4</v>
      </c>
      <c r="J132" s="3">
        <v>5</v>
      </c>
      <c r="K132" s="3"/>
      <c r="L132" s="3">
        <f>SUM(G132:K132)</f>
        <v>22</v>
      </c>
      <c r="M132" s="139" t="s">
        <v>8</v>
      </c>
      <c r="N132" s="154" t="s">
        <v>1698</v>
      </c>
    </row>
    <row r="133" spans="1:14">
      <c r="A133" s="37">
        <v>127</v>
      </c>
      <c r="B133" s="4" t="s">
        <v>790</v>
      </c>
      <c r="C133" s="4" t="s">
        <v>122</v>
      </c>
      <c r="D133" s="3">
        <v>261</v>
      </c>
      <c r="E133" s="3">
        <v>8</v>
      </c>
      <c r="F133" s="53" t="s">
        <v>775</v>
      </c>
      <c r="G133" s="3">
        <v>6</v>
      </c>
      <c r="H133" s="3">
        <v>6</v>
      </c>
      <c r="I133" s="3">
        <v>6</v>
      </c>
      <c r="J133" s="3">
        <v>4</v>
      </c>
      <c r="K133" s="3"/>
      <c r="L133" s="3">
        <f>SUM(G133:K133)</f>
        <v>22</v>
      </c>
      <c r="M133" s="139" t="s">
        <v>8</v>
      </c>
      <c r="N133" s="154" t="s">
        <v>1698</v>
      </c>
    </row>
    <row r="134" spans="1:14">
      <c r="A134" s="37">
        <v>128</v>
      </c>
      <c r="B134" s="4" t="s">
        <v>1081</v>
      </c>
      <c r="C134" s="4" t="s">
        <v>52</v>
      </c>
      <c r="D134" s="3">
        <v>244</v>
      </c>
      <c r="E134" s="3" t="s">
        <v>1074</v>
      </c>
      <c r="F134" s="53" t="s">
        <v>1669</v>
      </c>
      <c r="G134" s="3">
        <v>12</v>
      </c>
      <c r="H134" s="3">
        <v>2</v>
      </c>
      <c r="I134" s="3">
        <v>6</v>
      </c>
      <c r="J134" s="3">
        <v>0</v>
      </c>
      <c r="K134" s="3">
        <v>2</v>
      </c>
      <c r="L134" s="3">
        <v>22</v>
      </c>
      <c r="M134" s="139" t="s">
        <v>8</v>
      </c>
      <c r="N134" s="154" t="s">
        <v>1698</v>
      </c>
    </row>
    <row r="135" spans="1:14">
      <c r="A135" s="37">
        <v>129</v>
      </c>
      <c r="B135" s="10" t="s">
        <v>1317</v>
      </c>
      <c r="C135" s="10" t="s">
        <v>122</v>
      </c>
      <c r="D135" s="38">
        <v>284</v>
      </c>
      <c r="E135" s="38" t="s">
        <v>1312</v>
      </c>
      <c r="F135" s="55" t="s">
        <v>775</v>
      </c>
      <c r="G135" s="10">
        <v>8</v>
      </c>
      <c r="H135" s="10">
        <v>4</v>
      </c>
      <c r="I135" s="10">
        <v>2</v>
      </c>
      <c r="J135" s="10">
        <v>4</v>
      </c>
      <c r="K135" s="10">
        <v>4</v>
      </c>
      <c r="L135" s="42">
        <v>22</v>
      </c>
      <c r="M135" s="139" t="s">
        <v>8</v>
      </c>
      <c r="N135" s="154" t="s">
        <v>1698</v>
      </c>
    </row>
    <row r="136" spans="1:14">
      <c r="A136" s="37">
        <v>130</v>
      </c>
      <c r="B136" s="10" t="s">
        <v>1309</v>
      </c>
      <c r="C136" s="10" t="s">
        <v>58</v>
      </c>
      <c r="D136" s="38">
        <v>284</v>
      </c>
      <c r="E136" s="38" t="s">
        <v>1312</v>
      </c>
      <c r="F136" s="55" t="s">
        <v>775</v>
      </c>
      <c r="G136" s="10">
        <v>5</v>
      </c>
      <c r="H136" s="10">
        <v>2</v>
      </c>
      <c r="I136" s="10">
        <v>7</v>
      </c>
      <c r="J136" s="10">
        <v>3</v>
      </c>
      <c r="K136" s="10">
        <v>5</v>
      </c>
      <c r="L136" s="42">
        <v>22</v>
      </c>
      <c r="M136" s="139" t="s">
        <v>8</v>
      </c>
      <c r="N136" s="154" t="s">
        <v>1698</v>
      </c>
    </row>
    <row r="137" spans="1:14">
      <c r="A137" s="37">
        <v>131</v>
      </c>
      <c r="B137" s="1" t="s">
        <v>1398</v>
      </c>
      <c r="C137" s="1" t="s">
        <v>1399</v>
      </c>
      <c r="D137" s="14">
        <v>387</v>
      </c>
      <c r="E137" s="37">
        <v>8</v>
      </c>
      <c r="F137" s="54" t="s">
        <v>1367</v>
      </c>
      <c r="G137" s="1">
        <v>10</v>
      </c>
      <c r="H137" s="1">
        <v>4</v>
      </c>
      <c r="I137" s="1">
        <v>5</v>
      </c>
      <c r="J137" s="1">
        <v>1</v>
      </c>
      <c r="K137" s="1">
        <v>2</v>
      </c>
      <c r="L137" s="41">
        <v>22</v>
      </c>
      <c r="M137" s="134" t="s">
        <v>8</v>
      </c>
      <c r="N137" s="154" t="s">
        <v>1698</v>
      </c>
    </row>
    <row r="138" spans="1:14">
      <c r="A138" s="37">
        <v>132</v>
      </c>
      <c r="B138" s="56" t="s">
        <v>1465</v>
      </c>
      <c r="C138" s="56" t="s">
        <v>319</v>
      </c>
      <c r="D138" s="61">
        <v>503</v>
      </c>
      <c r="E138" s="61">
        <v>8</v>
      </c>
      <c r="F138" s="63" t="s">
        <v>1679</v>
      </c>
      <c r="G138" s="56">
        <v>4</v>
      </c>
      <c r="H138" s="56">
        <v>4</v>
      </c>
      <c r="I138" s="56">
        <v>5</v>
      </c>
      <c r="J138" s="56">
        <v>6</v>
      </c>
      <c r="K138" s="56">
        <v>3</v>
      </c>
      <c r="L138" s="62">
        <v>22</v>
      </c>
      <c r="M138" s="141" t="s">
        <v>8</v>
      </c>
      <c r="N138" s="154" t="s">
        <v>1698</v>
      </c>
    </row>
    <row r="139" spans="1:14">
      <c r="A139" s="37">
        <v>133</v>
      </c>
      <c r="B139" s="1" t="s">
        <v>1547</v>
      </c>
      <c r="C139" s="1" t="s">
        <v>17</v>
      </c>
      <c r="D139" s="37">
        <v>282</v>
      </c>
      <c r="E139" s="37" t="s">
        <v>27</v>
      </c>
      <c r="F139" s="54" t="s">
        <v>1533</v>
      </c>
      <c r="G139" s="1">
        <v>9</v>
      </c>
      <c r="H139" s="1">
        <v>6</v>
      </c>
      <c r="I139" s="1">
        <v>2</v>
      </c>
      <c r="J139" s="1">
        <v>5</v>
      </c>
      <c r="K139" s="1"/>
      <c r="L139" s="41">
        <v>22</v>
      </c>
      <c r="M139" s="134" t="s">
        <v>8</v>
      </c>
      <c r="N139" s="154" t="s">
        <v>1698</v>
      </c>
    </row>
    <row r="140" spans="1:14">
      <c r="A140" s="37">
        <v>134</v>
      </c>
      <c r="B140" s="4" t="s">
        <v>666</v>
      </c>
      <c r="C140" s="4" t="s">
        <v>17</v>
      </c>
      <c r="D140" s="3">
        <v>283</v>
      </c>
      <c r="E140" s="3">
        <v>8</v>
      </c>
      <c r="F140" s="53" t="s">
        <v>660</v>
      </c>
      <c r="G140" s="3">
        <v>10</v>
      </c>
      <c r="H140" s="3">
        <v>2</v>
      </c>
      <c r="I140" s="3">
        <v>3</v>
      </c>
      <c r="J140" s="3">
        <v>1.5</v>
      </c>
      <c r="K140" s="3">
        <v>5</v>
      </c>
      <c r="L140" s="3">
        <v>21.5</v>
      </c>
      <c r="M140" s="139" t="s">
        <v>8</v>
      </c>
      <c r="N140" s="154" t="s">
        <v>1698</v>
      </c>
    </row>
    <row r="141" spans="1:14">
      <c r="A141" s="37">
        <v>135</v>
      </c>
      <c r="B141" s="4" t="s">
        <v>831</v>
      </c>
      <c r="C141" s="4" t="s">
        <v>178</v>
      </c>
      <c r="D141" s="3">
        <v>654</v>
      </c>
      <c r="E141" s="3">
        <v>8</v>
      </c>
      <c r="F141" s="53" t="s">
        <v>1689</v>
      </c>
      <c r="G141" s="3">
        <v>11</v>
      </c>
      <c r="H141" s="3">
        <v>4</v>
      </c>
      <c r="I141" s="3">
        <v>4</v>
      </c>
      <c r="J141" s="3">
        <v>1.5</v>
      </c>
      <c r="K141" s="3">
        <v>1</v>
      </c>
      <c r="L141" s="3">
        <v>21.5</v>
      </c>
      <c r="M141" s="139" t="s">
        <v>8</v>
      </c>
      <c r="N141" s="154" t="s">
        <v>1698</v>
      </c>
    </row>
    <row r="142" spans="1:14">
      <c r="A142" s="37">
        <v>136</v>
      </c>
      <c r="B142" s="4" t="s">
        <v>1082</v>
      </c>
      <c r="C142" s="4" t="s">
        <v>50</v>
      </c>
      <c r="D142" s="3">
        <v>244</v>
      </c>
      <c r="E142" s="3" t="s">
        <v>1067</v>
      </c>
      <c r="F142" s="53" t="s">
        <v>1669</v>
      </c>
      <c r="G142" s="3">
        <v>9</v>
      </c>
      <c r="H142" s="3">
        <v>4</v>
      </c>
      <c r="I142" s="3">
        <v>6</v>
      </c>
      <c r="J142" s="3">
        <v>2.5</v>
      </c>
      <c r="K142" s="3">
        <v>0</v>
      </c>
      <c r="L142" s="3">
        <v>21.5</v>
      </c>
      <c r="M142" s="139" t="s">
        <v>8</v>
      </c>
      <c r="N142" s="154" t="s">
        <v>1698</v>
      </c>
    </row>
    <row r="143" spans="1:14">
      <c r="A143" s="37">
        <v>137</v>
      </c>
      <c r="B143" s="4" t="s">
        <v>1083</v>
      </c>
      <c r="C143" s="4" t="s">
        <v>91</v>
      </c>
      <c r="D143" s="3">
        <v>244</v>
      </c>
      <c r="E143" s="3" t="s">
        <v>1069</v>
      </c>
      <c r="F143" s="53" t="s">
        <v>1669</v>
      </c>
      <c r="G143" s="3">
        <v>8</v>
      </c>
      <c r="H143" s="3">
        <v>2</v>
      </c>
      <c r="I143" s="3">
        <v>5</v>
      </c>
      <c r="J143" s="3">
        <v>3.5</v>
      </c>
      <c r="K143" s="3">
        <v>3</v>
      </c>
      <c r="L143" s="3">
        <v>21.5</v>
      </c>
      <c r="M143" s="139" t="s">
        <v>8</v>
      </c>
      <c r="N143" s="154" t="s">
        <v>1698</v>
      </c>
    </row>
    <row r="144" spans="1:14">
      <c r="A144" s="37">
        <v>138</v>
      </c>
      <c r="B144" s="4" t="s">
        <v>1084</v>
      </c>
      <c r="C144" s="4" t="s">
        <v>1085</v>
      </c>
      <c r="D144" s="3">
        <v>244</v>
      </c>
      <c r="E144" s="3" t="s">
        <v>1067</v>
      </c>
      <c r="F144" s="53" t="s">
        <v>1669</v>
      </c>
      <c r="G144" s="3">
        <v>7</v>
      </c>
      <c r="H144" s="3">
        <v>4</v>
      </c>
      <c r="I144" s="3">
        <v>8</v>
      </c>
      <c r="J144" s="3">
        <v>2.5</v>
      </c>
      <c r="K144" s="3">
        <v>0</v>
      </c>
      <c r="L144" s="3">
        <v>21.5</v>
      </c>
      <c r="M144" s="139" t="s">
        <v>8</v>
      </c>
      <c r="N144" s="154" t="s">
        <v>1698</v>
      </c>
    </row>
    <row r="145" spans="1:14">
      <c r="A145" s="37">
        <v>139</v>
      </c>
      <c r="B145" s="4" t="s">
        <v>1086</v>
      </c>
      <c r="C145" s="4" t="s">
        <v>17</v>
      </c>
      <c r="D145" s="3">
        <v>244</v>
      </c>
      <c r="E145" s="3" t="s">
        <v>1067</v>
      </c>
      <c r="F145" s="53" t="s">
        <v>1669</v>
      </c>
      <c r="G145" s="3">
        <v>8</v>
      </c>
      <c r="H145" s="3">
        <v>4</v>
      </c>
      <c r="I145" s="3">
        <v>4</v>
      </c>
      <c r="J145" s="3">
        <v>2.5</v>
      </c>
      <c r="K145" s="3">
        <v>3</v>
      </c>
      <c r="L145" s="3">
        <v>21.5</v>
      </c>
      <c r="M145" s="139" t="s">
        <v>8</v>
      </c>
      <c r="N145" s="154" t="s">
        <v>1698</v>
      </c>
    </row>
    <row r="146" spans="1:14">
      <c r="A146" s="37">
        <v>140</v>
      </c>
      <c r="B146" s="4" t="s">
        <v>1087</v>
      </c>
      <c r="C146" s="4" t="s">
        <v>222</v>
      </c>
      <c r="D146" s="3">
        <v>244</v>
      </c>
      <c r="E146" s="3" t="s">
        <v>1069</v>
      </c>
      <c r="F146" s="53" t="s">
        <v>1669</v>
      </c>
      <c r="G146" s="3">
        <v>9</v>
      </c>
      <c r="H146" s="3">
        <v>4</v>
      </c>
      <c r="I146" s="3">
        <v>6</v>
      </c>
      <c r="J146" s="3">
        <v>0.5</v>
      </c>
      <c r="K146" s="3">
        <v>2</v>
      </c>
      <c r="L146" s="3">
        <v>21.5</v>
      </c>
      <c r="M146" s="139" t="s">
        <v>8</v>
      </c>
      <c r="N146" s="154" t="s">
        <v>1698</v>
      </c>
    </row>
    <row r="147" spans="1:14">
      <c r="A147" s="37">
        <v>141</v>
      </c>
      <c r="B147" s="4" t="s">
        <v>1176</v>
      </c>
      <c r="C147" s="4" t="s">
        <v>1171</v>
      </c>
      <c r="D147" s="3">
        <v>264</v>
      </c>
      <c r="E147" s="3">
        <v>8</v>
      </c>
      <c r="F147" s="53" t="s">
        <v>1686</v>
      </c>
      <c r="G147" s="3">
        <v>8</v>
      </c>
      <c r="H147" s="3">
        <v>4</v>
      </c>
      <c r="I147" s="3">
        <v>5</v>
      </c>
      <c r="J147" s="3">
        <v>2.5</v>
      </c>
      <c r="K147" s="3">
        <v>2</v>
      </c>
      <c r="L147" s="3">
        <v>21.5</v>
      </c>
      <c r="M147" s="139" t="s">
        <v>1132</v>
      </c>
      <c r="N147" s="154" t="s">
        <v>1698</v>
      </c>
    </row>
    <row r="148" spans="1:14">
      <c r="A148" s="37">
        <v>142</v>
      </c>
      <c r="B148" s="10" t="s">
        <v>1315</v>
      </c>
      <c r="C148" s="10" t="s">
        <v>1316</v>
      </c>
      <c r="D148" s="38">
        <v>284</v>
      </c>
      <c r="E148" s="38" t="s">
        <v>1312</v>
      </c>
      <c r="F148" s="55" t="s">
        <v>775</v>
      </c>
      <c r="G148" s="10">
        <v>10</v>
      </c>
      <c r="H148" s="10">
        <v>2</v>
      </c>
      <c r="I148" s="10">
        <v>6</v>
      </c>
      <c r="J148" s="10">
        <v>1.5</v>
      </c>
      <c r="K148" s="10">
        <v>2</v>
      </c>
      <c r="L148" s="42">
        <v>21.5</v>
      </c>
      <c r="M148" s="139" t="s">
        <v>1132</v>
      </c>
      <c r="N148" s="154" t="s">
        <v>1698</v>
      </c>
    </row>
    <row r="149" spans="1:14">
      <c r="A149" s="37">
        <v>143</v>
      </c>
      <c r="B149" s="1" t="s">
        <v>1400</v>
      </c>
      <c r="C149" s="1" t="s">
        <v>17</v>
      </c>
      <c r="D149" s="14">
        <v>387</v>
      </c>
      <c r="E149" s="37">
        <v>8</v>
      </c>
      <c r="F149" s="54" t="s">
        <v>1367</v>
      </c>
      <c r="G149" s="1">
        <v>10</v>
      </c>
      <c r="H149" s="1">
        <v>2</v>
      </c>
      <c r="I149" s="1">
        <v>5</v>
      </c>
      <c r="J149" s="1">
        <v>3.5</v>
      </c>
      <c r="K149" s="1">
        <v>1</v>
      </c>
      <c r="L149" s="41">
        <v>21.5</v>
      </c>
      <c r="M149" s="134" t="s">
        <v>8</v>
      </c>
      <c r="N149" s="154" t="s">
        <v>1698</v>
      </c>
    </row>
    <row r="150" spans="1:14">
      <c r="A150" s="37">
        <v>144</v>
      </c>
      <c r="B150" s="7" t="s">
        <v>1526</v>
      </c>
      <c r="C150" s="7" t="s">
        <v>178</v>
      </c>
      <c r="D150" s="78">
        <v>551</v>
      </c>
      <c r="E150" s="78">
        <v>8</v>
      </c>
      <c r="F150" s="25" t="s">
        <v>1494</v>
      </c>
      <c r="G150" s="7">
        <v>7</v>
      </c>
      <c r="H150" s="7">
        <v>4</v>
      </c>
      <c r="I150" s="7">
        <v>6</v>
      </c>
      <c r="J150" s="25">
        <v>4.5</v>
      </c>
      <c r="K150" s="7"/>
      <c r="L150" s="72">
        <v>21.5</v>
      </c>
      <c r="M150" s="152" t="s">
        <v>8</v>
      </c>
      <c r="N150" s="154" t="s">
        <v>1698</v>
      </c>
    </row>
    <row r="151" spans="1:14">
      <c r="A151" s="37">
        <v>145</v>
      </c>
      <c r="B151" s="10" t="s">
        <v>1599</v>
      </c>
      <c r="C151" s="10" t="s">
        <v>167</v>
      </c>
      <c r="D151" s="38">
        <v>608</v>
      </c>
      <c r="E151" s="38">
        <v>8</v>
      </c>
      <c r="F151" s="55" t="s">
        <v>1667</v>
      </c>
      <c r="G151" s="10">
        <v>6</v>
      </c>
      <c r="H151" s="10">
        <v>6</v>
      </c>
      <c r="I151" s="10">
        <v>5</v>
      </c>
      <c r="J151" s="10">
        <v>4.5</v>
      </c>
      <c r="K151" s="10"/>
      <c r="L151" s="42">
        <v>21.5</v>
      </c>
      <c r="M151" s="134" t="s">
        <v>8</v>
      </c>
      <c r="N151" s="154" t="s">
        <v>1698</v>
      </c>
    </row>
    <row r="152" spans="1:14">
      <c r="A152" s="37">
        <v>146</v>
      </c>
      <c r="B152" s="4" t="s">
        <v>361</v>
      </c>
      <c r="C152" s="4" t="s">
        <v>279</v>
      </c>
      <c r="D152" s="3">
        <v>501</v>
      </c>
      <c r="E152" s="3" t="s">
        <v>30</v>
      </c>
      <c r="F152" s="53" t="s">
        <v>193</v>
      </c>
      <c r="G152" s="3">
        <v>6</v>
      </c>
      <c r="H152" s="3">
        <v>2</v>
      </c>
      <c r="I152" s="3">
        <v>8</v>
      </c>
      <c r="J152" s="3">
        <v>5</v>
      </c>
      <c r="K152" s="3"/>
      <c r="L152" s="3">
        <v>21</v>
      </c>
      <c r="M152" s="139" t="s">
        <v>8</v>
      </c>
      <c r="N152" s="154" t="s">
        <v>1698</v>
      </c>
    </row>
    <row r="153" spans="1:14">
      <c r="A153" s="37">
        <v>147</v>
      </c>
      <c r="B153" s="4" t="s">
        <v>362</v>
      </c>
      <c r="C153" s="4" t="s">
        <v>288</v>
      </c>
      <c r="D153" s="3">
        <v>501</v>
      </c>
      <c r="E153" s="3" t="s">
        <v>27</v>
      </c>
      <c r="F153" s="53" t="s">
        <v>193</v>
      </c>
      <c r="G153" s="3">
        <v>9</v>
      </c>
      <c r="H153" s="3">
        <v>4</v>
      </c>
      <c r="I153" s="3">
        <v>4</v>
      </c>
      <c r="J153" s="3">
        <v>4</v>
      </c>
      <c r="K153" s="3"/>
      <c r="L153" s="3">
        <v>21</v>
      </c>
      <c r="M153" s="139" t="s">
        <v>8</v>
      </c>
      <c r="N153" s="154" t="s">
        <v>1698</v>
      </c>
    </row>
    <row r="154" spans="1:14">
      <c r="A154" s="37">
        <v>148</v>
      </c>
      <c r="B154" s="4" t="s">
        <v>534</v>
      </c>
      <c r="C154" s="4" t="s">
        <v>17</v>
      </c>
      <c r="D154" s="3">
        <v>389</v>
      </c>
      <c r="E154" s="3">
        <v>8</v>
      </c>
      <c r="F154" s="53" t="s">
        <v>531</v>
      </c>
      <c r="G154" s="3">
        <v>8</v>
      </c>
      <c r="H154" s="3">
        <v>6</v>
      </c>
      <c r="I154" s="3">
        <v>3</v>
      </c>
      <c r="J154" s="3">
        <v>0</v>
      </c>
      <c r="K154" s="3">
        <v>4</v>
      </c>
      <c r="L154" s="3">
        <v>21</v>
      </c>
      <c r="M154" s="139" t="s">
        <v>8</v>
      </c>
      <c r="N154" s="154" t="s">
        <v>1698</v>
      </c>
    </row>
    <row r="155" spans="1:14">
      <c r="A155" s="37">
        <v>149</v>
      </c>
      <c r="B155" s="4" t="s">
        <v>583</v>
      </c>
      <c r="C155" s="4" t="s">
        <v>17</v>
      </c>
      <c r="D155" s="3">
        <v>223</v>
      </c>
      <c r="E155" s="3" t="s">
        <v>30</v>
      </c>
      <c r="F155" s="53" t="s">
        <v>632</v>
      </c>
      <c r="G155" s="3">
        <v>6</v>
      </c>
      <c r="H155" s="3">
        <v>6</v>
      </c>
      <c r="I155" s="3">
        <v>5</v>
      </c>
      <c r="J155" s="3">
        <v>2</v>
      </c>
      <c r="K155" s="3">
        <v>2</v>
      </c>
      <c r="L155" s="3">
        <v>21</v>
      </c>
      <c r="M155" s="139" t="s">
        <v>8</v>
      </c>
      <c r="N155" s="154" t="s">
        <v>1698</v>
      </c>
    </row>
    <row r="156" spans="1:14">
      <c r="A156" s="37">
        <v>150</v>
      </c>
      <c r="B156" s="4" t="s">
        <v>652</v>
      </c>
      <c r="C156" s="4" t="s">
        <v>167</v>
      </c>
      <c r="D156" s="3">
        <v>223</v>
      </c>
      <c r="E156" s="3" t="s">
        <v>27</v>
      </c>
      <c r="F156" s="53" t="s">
        <v>632</v>
      </c>
      <c r="G156" s="3">
        <v>5</v>
      </c>
      <c r="H156" s="3">
        <v>4</v>
      </c>
      <c r="I156" s="3">
        <v>7</v>
      </c>
      <c r="J156" s="3">
        <v>2</v>
      </c>
      <c r="K156" s="3">
        <v>3</v>
      </c>
      <c r="L156" s="3">
        <v>21</v>
      </c>
      <c r="M156" s="139" t="s">
        <v>8</v>
      </c>
      <c r="N156" s="154" t="s">
        <v>1698</v>
      </c>
    </row>
    <row r="157" spans="1:14">
      <c r="A157" s="37">
        <v>151</v>
      </c>
      <c r="B157" s="4" t="s">
        <v>248</v>
      </c>
      <c r="C157" s="4" t="s">
        <v>189</v>
      </c>
      <c r="D157" s="3">
        <v>504</v>
      </c>
      <c r="E157" s="3">
        <v>8</v>
      </c>
      <c r="F157" s="53" t="s">
        <v>1688</v>
      </c>
      <c r="G157" s="3">
        <v>8</v>
      </c>
      <c r="H157" s="3">
        <v>2</v>
      </c>
      <c r="I157" s="3">
        <v>6</v>
      </c>
      <c r="J157" s="3">
        <v>1</v>
      </c>
      <c r="K157" s="3">
        <v>4</v>
      </c>
      <c r="L157" s="3">
        <v>21</v>
      </c>
      <c r="M157" s="139" t="s">
        <v>8</v>
      </c>
      <c r="N157" s="154" t="s">
        <v>1698</v>
      </c>
    </row>
    <row r="158" spans="1:14">
      <c r="A158" s="37">
        <v>152</v>
      </c>
      <c r="B158" s="4" t="s">
        <v>725</v>
      </c>
      <c r="C158" s="4" t="s">
        <v>262</v>
      </c>
      <c r="D158" s="3">
        <v>504</v>
      </c>
      <c r="E158" s="3">
        <v>8</v>
      </c>
      <c r="F158" s="53" t="s">
        <v>1688</v>
      </c>
      <c r="G158" s="3">
        <v>9</v>
      </c>
      <c r="H158" s="3">
        <v>4</v>
      </c>
      <c r="I158" s="3">
        <v>4</v>
      </c>
      <c r="J158" s="3">
        <v>1</v>
      </c>
      <c r="K158" s="3">
        <v>3</v>
      </c>
      <c r="L158" s="3">
        <v>21</v>
      </c>
      <c r="M158" s="139" t="s">
        <v>8</v>
      </c>
      <c r="N158" s="154" t="s">
        <v>1698</v>
      </c>
    </row>
    <row r="159" spans="1:14">
      <c r="A159" s="37">
        <v>153</v>
      </c>
      <c r="B159" s="4" t="s">
        <v>914</v>
      </c>
      <c r="C159" s="4" t="s">
        <v>229</v>
      </c>
      <c r="D159" s="3">
        <v>384</v>
      </c>
      <c r="E159" s="3">
        <v>8</v>
      </c>
      <c r="F159" s="53" t="s">
        <v>882</v>
      </c>
      <c r="G159" s="3">
        <v>6</v>
      </c>
      <c r="H159" s="3">
        <v>6</v>
      </c>
      <c r="I159" s="3">
        <v>4</v>
      </c>
      <c r="J159" s="3">
        <v>2</v>
      </c>
      <c r="K159" s="3">
        <v>3</v>
      </c>
      <c r="L159" s="3">
        <f>SUM(G159:K159)</f>
        <v>21</v>
      </c>
      <c r="M159" s="139" t="s">
        <v>8</v>
      </c>
      <c r="N159" s="154" t="s">
        <v>1698</v>
      </c>
    </row>
    <row r="160" spans="1:14">
      <c r="A160" s="37">
        <v>154</v>
      </c>
      <c r="B160" s="4" t="s">
        <v>1088</v>
      </c>
      <c r="C160" s="4" t="s">
        <v>167</v>
      </c>
      <c r="D160" s="3">
        <v>244</v>
      </c>
      <c r="E160" s="3" t="s">
        <v>1069</v>
      </c>
      <c r="F160" s="53" t="s">
        <v>1669</v>
      </c>
      <c r="G160" s="3">
        <v>8</v>
      </c>
      <c r="H160" s="3">
        <v>6</v>
      </c>
      <c r="I160" s="3">
        <v>4</v>
      </c>
      <c r="J160" s="3">
        <v>2</v>
      </c>
      <c r="K160" s="3">
        <v>1</v>
      </c>
      <c r="L160" s="3">
        <v>21</v>
      </c>
      <c r="M160" s="139" t="s">
        <v>8</v>
      </c>
      <c r="N160" s="154" t="s">
        <v>1698</v>
      </c>
    </row>
    <row r="161" spans="1:14">
      <c r="A161" s="37">
        <v>155</v>
      </c>
      <c r="B161" s="1" t="s">
        <v>919</v>
      </c>
      <c r="C161" s="1" t="s">
        <v>44</v>
      </c>
      <c r="D161" s="37">
        <v>388</v>
      </c>
      <c r="E161" s="37" t="s">
        <v>30</v>
      </c>
      <c r="F161" s="54" t="s">
        <v>1480</v>
      </c>
      <c r="G161" s="1">
        <v>5</v>
      </c>
      <c r="H161" s="1">
        <v>3</v>
      </c>
      <c r="I161" s="1">
        <v>8</v>
      </c>
      <c r="J161" s="1">
        <v>3</v>
      </c>
      <c r="K161" s="1">
        <v>3</v>
      </c>
      <c r="L161" s="41">
        <v>21</v>
      </c>
      <c r="M161" s="134" t="s">
        <v>8</v>
      </c>
      <c r="N161" s="154" t="s">
        <v>1698</v>
      </c>
    </row>
    <row r="162" spans="1:14">
      <c r="A162" s="37">
        <v>156</v>
      </c>
      <c r="B162" s="10" t="s">
        <v>1596</v>
      </c>
      <c r="C162" s="10" t="s">
        <v>1597</v>
      </c>
      <c r="D162" s="38">
        <v>608</v>
      </c>
      <c r="E162" s="38">
        <v>8</v>
      </c>
      <c r="F162" s="55" t="s">
        <v>1667</v>
      </c>
      <c r="G162" s="10">
        <v>8</v>
      </c>
      <c r="H162" s="10">
        <v>6</v>
      </c>
      <c r="I162" s="10">
        <v>4</v>
      </c>
      <c r="J162" s="10">
        <v>3</v>
      </c>
      <c r="K162" s="10"/>
      <c r="L162" s="42">
        <v>21</v>
      </c>
      <c r="M162" s="134" t="s">
        <v>8</v>
      </c>
      <c r="N162" s="154" t="s">
        <v>1698</v>
      </c>
    </row>
    <row r="163" spans="1:14">
      <c r="A163" s="37">
        <v>157</v>
      </c>
      <c r="B163" s="4" t="s">
        <v>814</v>
      </c>
      <c r="C163" s="4" t="s">
        <v>15</v>
      </c>
      <c r="D163" s="3">
        <v>249</v>
      </c>
      <c r="E163" s="3">
        <v>8</v>
      </c>
      <c r="F163" s="53" t="s">
        <v>803</v>
      </c>
      <c r="G163" s="3">
        <v>6</v>
      </c>
      <c r="H163" s="3">
        <v>3</v>
      </c>
      <c r="I163" s="3">
        <v>4</v>
      </c>
      <c r="J163" s="3">
        <v>2.5</v>
      </c>
      <c r="K163" s="3">
        <v>5</v>
      </c>
      <c r="L163" s="3">
        <v>20.5</v>
      </c>
      <c r="M163" s="139" t="s">
        <v>8</v>
      </c>
      <c r="N163" s="154" t="s">
        <v>1698</v>
      </c>
    </row>
    <row r="164" spans="1:14">
      <c r="A164" s="37">
        <v>158</v>
      </c>
      <c r="B164" s="4" t="s">
        <v>915</v>
      </c>
      <c r="C164" s="4" t="s">
        <v>916</v>
      </c>
      <c r="D164" s="3">
        <v>384</v>
      </c>
      <c r="E164" s="3">
        <v>8</v>
      </c>
      <c r="F164" s="53" t="s">
        <v>882</v>
      </c>
      <c r="G164" s="3">
        <v>10</v>
      </c>
      <c r="H164" s="3">
        <v>4</v>
      </c>
      <c r="I164" s="3">
        <v>3</v>
      </c>
      <c r="J164" s="3">
        <v>1.5</v>
      </c>
      <c r="K164" s="3">
        <v>2</v>
      </c>
      <c r="L164" s="3">
        <f>SUM(G164:K164)</f>
        <v>20.5</v>
      </c>
      <c r="M164" s="139" t="s">
        <v>8</v>
      </c>
      <c r="N164" s="154" t="s">
        <v>1698</v>
      </c>
    </row>
    <row r="165" spans="1:14">
      <c r="A165" s="37">
        <v>159</v>
      </c>
      <c r="B165" s="1" t="s">
        <v>1401</v>
      </c>
      <c r="C165" s="1" t="s">
        <v>122</v>
      </c>
      <c r="D165" s="14">
        <v>387</v>
      </c>
      <c r="E165" s="37">
        <v>8</v>
      </c>
      <c r="F165" s="54" t="s">
        <v>1367</v>
      </c>
      <c r="G165" s="1">
        <v>10</v>
      </c>
      <c r="H165" s="1">
        <v>4</v>
      </c>
      <c r="I165" s="1">
        <v>2</v>
      </c>
      <c r="J165" s="1">
        <v>2.5</v>
      </c>
      <c r="K165" s="1">
        <v>2</v>
      </c>
      <c r="L165" s="41">
        <v>20.5</v>
      </c>
      <c r="M165" s="134" t="s">
        <v>8</v>
      </c>
      <c r="N165" s="154" t="s">
        <v>1698</v>
      </c>
    </row>
    <row r="166" spans="1:14">
      <c r="A166" s="37">
        <v>160</v>
      </c>
      <c r="B166" s="1" t="s">
        <v>1402</v>
      </c>
      <c r="C166" s="1" t="s">
        <v>94</v>
      </c>
      <c r="D166" s="14">
        <v>387</v>
      </c>
      <c r="E166" s="37">
        <v>8</v>
      </c>
      <c r="F166" s="54" t="s">
        <v>1367</v>
      </c>
      <c r="G166" s="1">
        <v>11</v>
      </c>
      <c r="H166" s="1">
        <v>4</v>
      </c>
      <c r="I166" s="1">
        <v>1</v>
      </c>
      <c r="J166" s="1">
        <v>2.5</v>
      </c>
      <c r="K166" s="1">
        <v>2</v>
      </c>
      <c r="L166" s="41">
        <v>20.5</v>
      </c>
      <c r="M166" s="134" t="s">
        <v>8</v>
      </c>
      <c r="N166" s="154" t="s">
        <v>1698</v>
      </c>
    </row>
    <row r="167" spans="1:14">
      <c r="A167" s="37">
        <v>161</v>
      </c>
      <c r="B167" s="7" t="s">
        <v>1527</v>
      </c>
      <c r="C167" s="7" t="s">
        <v>222</v>
      </c>
      <c r="D167" s="78">
        <v>551</v>
      </c>
      <c r="E167" s="78">
        <v>8</v>
      </c>
      <c r="F167" s="25" t="s">
        <v>1494</v>
      </c>
      <c r="G167" s="7">
        <v>6</v>
      </c>
      <c r="H167" s="7">
        <v>4</v>
      </c>
      <c r="I167" s="7">
        <v>5</v>
      </c>
      <c r="J167" s="7">
        <v>5.5</v>
      </c>
      <c r="K167" s="7"/>
      <c r="L167" s="73">
        <v>20.5</v>
      </c>
      <c r="M167" s="152" t="s">
        <v>8</v>
      </c>
      <c r="N167" s="154" t="s">
        <v>1698</v>
      </c>
    </row>
    <row r="168" spans="1:14">
      <c r="A168" s="37">
        <v>162</v>
      </c>
      <c r="B168" s="4" t="s">
        <v>363</v>
      </c>
      <c r="C168" s="4" t="s">
        <v>67</v>
      </c>
      <c r="D168" s="3">
        <v>501</v>
      </c>
      <c r="E168" s="3" t="s">
        <v>30</v>
      </c>
      <c r="F168" s="53" t="s">
        <v>193</v>
      </c>
      <c r="G168" s="3">
        <v>6</v>
      </c>
      <c r="H168" s="3">
        <v>2</v>
      </c>
      <c r="I168" s="3">
        <v>6</v>
      </c>
      <c r="J168" s="3">
        <v>6</v>
      </c>
      <c r="K168" s="3"/>
      <c r="L168" s="3">
        <v>20</v>
      </c>
      <c r="M168" s="139" t="s">
        <v>8</v>
      </c>
      <c r="N168" s="154" t="s">
        <v>1698</v>
      </c>
    </row>
    <row r="169" spans="1:14">
      <c r="A169" s="37">
        <v>163</v>
      </c>
      <c r="B169" s="4" t="s">
        <v>364</v>
      </c>
      <c r="C169" s="4" t="s">
        <v>288</v>
      </c>
      <c r="D169" s="3">
        <v>501</v>
      </c>
      <c r="E169" s="3" t="s">
        <v>27</v>
      </c>
      <c r="F169" s="53" t="s">
        <v>193</v>
      </c>
      <c r="G169" s="3">
        <v>7</v>
      </c>
      <c r="H169" s="3">
        <v>3</v>
      </c>
      <c r="I169" s="3">
        <v>5</v>
      </c>
      <c r="J169" s="3">
        <v>5</v>
      </c>
      <c r="K169" s="3"/>
      <c r="L169" s="3">
        <v>20</v>
      </c>
      <c r="M169" s="139" t="s">
        <v>8</v>
      </c>
      <c r="N169" s="154" t="s">
        <v>1698</v>
      </c>
    </row>
    <row r="170" spans="1:14">
      <c r="A170" s="37">
        <v>164</v>
      </c>
      <c r="B170" s="4" t="s">
        <v>365</v>
      </c>
      <c r="C170" s="4" t="s">
        <v>62</v>
      </c>
      <c r="D170" s="3">
        <v>501</v>
      </c>
      <c r="E170" s="3" t="s">
        <v>27</v>
      </c>
      <c r="F170" s="53" t="s">
        <v>193</v>
      </c>
      <c r="G170" s="3">
        <v>10</v>
      </c>
      <c r="H170" s="3">
        <v>2</v>
      </c>
      <c r="I170" s="3">
        <v>4</v>
      </c>
      <c r="J170" s="3">
        <v>4</v>
      </c>
      <c r="K170" s="3"/>
      <c r="L170" s="3">
        <v>20</v>
      </c>
      <c r="M170" s="139" t="s">
        <v>8</v>
      </c>
      <c r="N170" s="154" t="s">
        <v>1698</v>
      </c>
    </row>
    <row r="171" spans="1:14">
      <c r="A171" s="37">
        <v>165</v>
      </c>
      <c r="B171" s="4" t="s">
        <v>498</v>
      </c>
      <c r="C171" s="4" t="s">
        <v>499</v>
      </c>
      <c r="D171" s="3">
        <v>585</v>
      </c>
      <c r="E171" s="3">
        <v>8</v>
      </c>
      <c r="F171" s="53" t="s">
        <v>1677</v>
      </c>
      <c r="G171" s="3">
        <v>6</v>
      </c>
      <c r="H171" s="3">
        <v>2</v>
      </c>
      <c r="I171" s="3">
        <v>4</v>
      </c>
      <c r="J171" s="3">
        <v>7</v>
      </c>
      <c r="K171" s="3"/>
      <c r="L171" s="3">
        <v>20</v>
      </c>
      <c r="M171" s="139" t="s">
        <v>8</v>
      </c>
      <c r="N171" s="154" t="s">
        <v>1698</v>
      </c>
    </row>
    <row r="172" spans="1:14">
      <c r="A172" s="37">
        <v>166</v>
      </c>
      <c r="B172" s="4" t="s">
        <v>565</v>
      </c>
      <c r="C172" s="4" t="s">
        <v>216</v>
      </c>
      <c r="D172" s="3">
        <v>386</v>
      </c>
      <c r="E172" s="3">
        <v>8</v>
      </c>
      <c r="F172" s="53" t="s">
        <v>573</v>
      </c>
      <c r="G172" s="3">
        <v>8</v>
      </c>
      <c r="H172" s="3">
        <v>4</v>
      </c>
      <c r="I172" s="3">
        <v>3</v>
      </c>
      <c r="J172" s="3">
        <v>2</v>
      </c>
      <c r="K172" s="3">
        <v>3</v>
      </c>
      <c r="L172" s="3">
        <v>20</v>
      </c>
      <c r="M172" s="139" t="s">
        <v>8</v>
      </c>
      <c r="N172" s="154" t="s">
        <v>1698</v>
      </c>
    </row>
    <row r="173" spans="1:14">
      <c r="A173" s="37">
        <v>167</v>
      </c>
      <c r="B173" s="4" t="s">
        <v>672</v>
      </c>
      <c r="C173" s="4" t="s">
        <v>167</v>
      </c>
      <c r="D173" s="3">
        <v>283</v>
      </c>
      <c r="E173" s="3">
        <v>8</v>
      </c>
      <c r="F173" s="53" t="s">
        <v>660</v>
      </c>
      <c r="G173" s="3">
        <v>8</v>
      </c>
      <c r="H173" s="3">
        <v>4</v>
      </c>
      <c r="I173" s="3">
        <v>5</v>
      </c>
      <c r="J173" s="3">
        <v>0</v>
      </c>
      <c r="K173" s="3">
        <v>3</v>
      </c>
      <c r="L173" s="3">
        <f>SUM(G173:K173)</f>
        <v>20</v>
      </c>
      <c r="M173" s="139" t="s">
        <v>8</v>
      </c>
      <c r="N173" s="154" t="s">
        <v>1698</v>
      </c>
    </row>
    <row r="174" spans="1:14">
      <c r="A174" s="37">
        <v>168</v>
      </c>
      <c r="B174" s="4" t="s">
        <v>863</v>
      </c>
      <c r="C174" s="4" t="s">
        <v>203</v>
      </c>
      <c r="D174" s="3" t="s">
        <v>861</v>
      </c>
      <c r="E174" s="3">
        <v>8</v>
      </c>
      <c r="F174" s="53" t="s">
        <v>1661</v>
      </c>
      <c r="G174" s="3">
        <v>10</v>
      </c>
      <c r="H174" s="3">
        <v>3</v>
      </c>
      <c r="I174" s="3">
        <v>3</v>
      </c>
      <c r="J174" s="3">
        <v>4</v>
      </c>
      <c r="K174" s="3"/>
      <c r="L174" s="3">
        <v>20</v>
      </c>
      <c r="M174" s="139" t="s">
        <v>8</v>
      </c>
      <c r="N174" s="154" t="s">
        <v>1698</v>
      </c>
    </row>
    <row r="175" spans="1:14">
      <c r="A175" s="37">
        <v>169</v>
      </c>
      <c r="B175" s="4" t="s">
        <v>953</v>
      </c>
      <c r="C175" s="4" t="s">
        <v>954</v>
      </c>
      <c r="D175" s="3">
        <v>397</v>
      </c>
      <c r="E175" s="3" t="s">
        <v>30</v>
      </c>
      <c r="F175" s="53" t="s">
        <v>951</v>
      </c>
      <c r="G175" s="3">
        <v>7</v>
      </c>
      <c r="H175" s="3">
        <v>6</v>
      </c>
      <c r="I175" s="3">
        <v>3</v>
      </c>
      <c r="J175" s="3">
        <v>2</v>
      </c>
      <c r="K175" s="3">
        <v>2</v>
      </c>
      <c r="L175" s="3">
        <v>20</v>
      </c>
      <c r="M175" s="139" t="s">
        <v>8</v>
      </c>
      <c r="N175" s="154" t="s">
        <v>1698</v>
      </c>
    </row>
    <row r="176" spans="1:14">
      <c r="A176" s="37">
        <v>170</v>
      </c>
      <c r="B176" s="4" t="s">
        <v>1089</v>
      </c>
      <c r="C176" s="4" t="s">
        <v>162</v>
      </c>
      <c r="D176" s="3">
        <v>244</v>
      </c>
      <c r="E176" s="3" t="s">
        <v>1069</v>
      </c>
      <c r="F176" s="53" t="s">
        <v>1669</v>
      </c>
      <c r="G176" s="3">
        <v>7</v>
      </c>
      <c r="H176" s="3">
        <v>2</v>
      </c>
      <c r="I176" s="3">
        <v>7</v>
      </c>
      <c r="J176" s="3">
        <v>2</v>
      </c>
      <c r="K176" s="3">
        <v>2</v>
      </c>
      <c r="L176" s="3">
        <v>20</v>
      </c>
      <c r="M176" s="139" t="s">
        <v>8</v>
      </c>
      <c r="N176" s="154" t="s">
        <v>1698</v>
      </c>
    </row>
    <row r="177" spans="1:14">
      <c r="A177" s="37">
        <v>171</v>
      </c>
      <c r="B177" s="1" t="s">
        <v>1403</v>
      </c>
      <c r="C177" s="1" t="s">
        <v>244</v>
      </c>
      <c r="D177" s="14">
        <v>387</v>
      </c>
      <c r="E177" s="37">
        <v>8</v>
      </c>
      <c r="F177" s="54" t="s">
        <v>1367</v>
      </c>
      <c r="G177" s="1">
        <v>9</v>
      </c>
      <c r="H177" s="1">
        <v>6</v>
      </c>
      <c r="I177" s="1">
        <v>4</v>
      </c>
      <c r="J177" s="1">
        <v>0</v>
      </c>
      <c r="K177" s="1">
        <v>1</v>
      </c>
      <c r="L177" s="41">
        <v>20</v>
      </c>
      <c r="M177" s="134" t="s">
        <v>8</v>
      </c>
      <c r="N177" s="154" t="s">
        <v>1698</v>
      </c>
    </row>
    <row r="178" spans="1:14">
      <c r="A178" s="37">
        <v>172</v>
      </c>
      <c r="B178" s="10" t="s">
        <v>1592</v>
      </c>
      <c r="C178" s="10" t="s">
        <v>48</v>
      </c>
      <c r="D178" s="38">
        <v>608</v>
      </c>
      <c r="E178" s="38">
        <v>8</v>
      </c>
      <c r="F178" s="55" t="s">
        <v>1667</v>
      </c>
      <c r="G178" s="10">
        <v>9</v>
      </c>
      <c r="H178" s="10">
        <v>0</v>
      </c>
      <c r="I178" s="10">
        <v>9</v>
      </c>
      <c r="J178" s="10">
        <v>2</v>
      </c>
      <c r="K178" s="10"/>
      <c r="L178" s="42">
        <v>20</v>
      </c>
      <c r="M178" s="134" t="s">
        <v>8</v>
      </c>
      <c r="N178" s="154" t="s">
        <v>1698</v>
      </c>
    </row>
    <row r="179" spans="1:14">
      <c r="A179" s="37">
        <v>173</v>
      </c>
      <c r="B179" s="10" t="s">
        <v>1601</v>
      </c>
      <c r="C179" s="10" t="s">
        <v>40</v>
      </c>
      <c r="D179" s="38">
        <v>608</v>
      </c>
      <c r="E179" s="38">
        <v>8</v>
      </c>
      <c r="F179" s="55" t="s">
        <v>1667</v>
      </c>
      <c r="G179" s="10">
        <v>9</v>
      </c>
      <c r="H179" s="10">
        <v>4</v>
      </c>
      <c r="I179" s="10">
        <v>2</v>
      </c>
      <c r="J179" s="10">
        <v>5</v>
      </c>
      <c r="K179" s="10"/>
      <c r="L179" s="42">
        <v>20</v>
      </c>
      <c r="M179" s="134" t="s">
        <v>8</v>
      </c>
      <c r="N179" s="154" t="s">
        <v>1698</v>
      </c>
    </row>
    <row r="180" spans="1:14">
      <c r="A180" s="37">
        <v>174</v>
      </c>
      <c r="B180" s="4" t="s">
        <v>49</v>
      </c>
      <c r="C180" s="4" t="s">
        <v>50</v>
      </c>
      <c r="D180" s="3">
        <v>506</v>
      </c>
      <c r="E180" s="3">
        <v>8</v>
      </c>
      <c r="F180" s="53" t="s">
        <v>36</v>
      </c>
      <c r="G180" s="3">
        <v>7</v>
      </c>
      <c r="H180" s="3">
        <v>6</v>
      </c>
      <c r="I180" s="3">
        <v>5</v>
      </c>
      <c r="J180" s="3">
        <v>0.5</v>
      </c>
      <c r="K180" s="3">
        <v>1</v>
      </c>
      <c r="L180" s="3">
        <f>G180+H180+I180+J180+K180</f>
        <v>19.5</v>
      </c>
      <c r="M180" s="139" t="s">
        <v>8</v>
      </c>
      <c r="N180" s="154" t="s">
        <v>1698</v>
      </c>
    </row>
    <row r="181" spans="1:14">
      <c r="A181" s="37">
        <v>175</v>
      </c>
      <c r="B181" s="4" t="s">
        <v>366</v>
      </c>
      <c r="C181" s="4" t="s">
        <v>64</v>
      </c>
      <c r="D181" s="3">
        <v>501</v>
      </c>
      <c r="E181" s="3" t="s">
        <v>27</v>
      </c>
      <c r="F181" s="53" t="s">
        <v>193</v>
      </c>
      <c r="G181" s="3">
        <v>6</v>
      </c>
      <c r="H181" s="3">
        <v>3</v>
      </c>
      <c r="I181" s="3">
        <v>5</v>
      </c>
      <c r="J181" s="3">
        <v>5.5</v>
      </c>
      <c r="K181" s="3"/>
      <c r="L181" s="3">
        <v>19.5</v>
      </c>
      <c r="M181" s="139" t="s">
        <v>8</v>
      </c>
      <c r="N181" s="154" t="s">
        <v>1698</v>
      </c>
    </row>
    <row r="182" spans="1:14">
      <c r="A182" s="37">
        <v>176</v>
      </c>
      <c r="B182" s="4" t="s">
        <v>331</v>
      </c>
      <c r="C182" s="4" t="s">
        <v>262</v>
      </c>
      <c r="D182" s="3">
        <v>501</v>
      </c>
      <c r="E182" s="3" t="s">
        <v>30</v>
      </c>
      <c r="F182" s="53" t="s">
        <v>193</v>
      </c>
      <c r="G182" s="3">
        <v>10</v>
      </c>
      <c r="H182" s="3">
        <v>1</v>
      </c>
      <c r="I182" s="3">
        <v>7</v>
      </c>
      <c r="J182" s="3">
        <v>1</v>
      </c>
      <c r="K182" s="3"/>
      <c r="L182" s="3">
        <v>19</v>
      </c>
      <c r="M182" s="139" t="s">
        <v>8</v>
      </c>
      <c r="N182" s="154" t="s">
        <v>1698</v>
      </c>
    </row>
    <row r="183" spans="1:14">
      <c r="A183" s="37">
        <v>177</v>
      </c>
      <c r="B183" s="4" t="s">
        <v>367</v>
      </c>
      <c r="C183" s="4" t="s">
        <v>368</v>
      </c>
      <c r="D183" s="3">
        <v>501</v>
      </c>
      <c r="E183" s="3" t="s">
        <v>27</v>
      </c>
      <c r="F183" s="53" t="s">
        <v>193</v>
      </c>
      <c r="G183" s="3">
        <v>4</v>
      </c>
      <c r="H183" s="3">
        <v>4</v>
      </c>
      <c r="I183" s="3">
        <v>6</v>
      </c>
      <c r="J183" s="3">
        <v>5</v>
      </c>
      <c r="K183" s="3"/>
      <c r="L183" s="3">
        <v>19</v>
      </c>
      <c r="M183" s="139" t="s">
        <v>8</v>
      </c>
      <c r="N183" s="154" t="s">
        <v>1698</v>
      </c>
    </row>
    <row r="184" spans="1:14">
      <c r="A184" s="37">
        <v>178</v>
      </c>
      <c r="B184" s="4" t="s">
        <v>369</v>
      </c>
      <c r="C184" s="4" t="s">
        <v>288</v>
      </c>
      <c r="D184" s="3">
        <v>501</v>
      </c>
      <c r="E184" s="3" t="s">
        <v>27</v>
      </c>
      <c r="F184" s="53" t="s">
        <v>193</v>
      </c>
      <c r="G184" s="3">
        <v>10</v>
      </c>
      <c r="H184" s="3">
        <v>2</v>
      </c>
      <c r="I184" s="3">
        <v>6</v>
      </c>
      <c r="J184" s="3">
        <v>1</v>
      </c>
      <c r="K184" s="3"/>
      <c r="L184" s="3">
        <v>19</v>
      </c>
      <c r="M184" s="139" t="s">
        <v>8</v>
      </c>
      <c r="N184" s="154" t="s">
        <v>1698</v>
      </c>
    </row>
    <row r="185" spans="1:14">
      <c r="A185" s="37">
        <v>179</v>
      </c>
      <c r="B185" s="4" t="s">
        <v>333</v>
      </c>
      <c r="C185" s="4" t="s">
        <v>647</v>
      </c>
      <c r="D185" s="3">
        <v>223</v>
      </c>
      <c r="E185" s="3" t="s">
        <v>30</v>
      </c>
      <c r="F185" s="53" t="s">
        <v>632</v>
      </c>
      <c r="G185" s="3">
        <v>4</v>
      </c>
      <c r="H185" s="3">
        <v>4</v>
      </c>
      <c r="I185" s="3">
        <v>4</v>
      </c>
      <c r="J185" s="3">
        <v>5</v>
      </c>
      <c r="K185" s="3">
        <v>2</v>
      </c>
      <c r="L185" s="3">
        <v>19</v>
      </c>
      <c r="M185" s="139" t="s">
        <v>8</v>
      </c>
      <c r="N185" s="154" t="s">
        <v>1698</v>
      </c>
    </row>
    <row r="186" spans="1:14">
      <c r="A186" s="37">
        <v>180</v>
      </c>
      <c r="B186" s="4" t="s">
        <v>653</v>
      </c>
      <c r="C186" s="4" t="s">
        <v>249</v>
      </c>
      <c r="D186" s="3">
        <v>223</v>
      </c>
      <c r="E186" s="3" t="s">
        <v>27</v>
      </c>
      <c r="F186" s="53" t="s">
        <v>632</v>
      </c>
      <c r="G186" s="3">
        <v>7</v>
      </c>
      <c r="H186" s="3">
        <v>4</v>
      </c>
      <c r="I186" s="3">
        <v>4</v>
      </c>
      <c r="J186" s="3">
        <v>1</v>
      </c>
      <c r="K186" s="3">
        <v>3</v>
      </c>
      <c r="L186" s="3">
        <v>19</v>
      </c>
      <c r="M186" s="139" t="s">
        <v>8</v>
      </c>
      <c r="N186" s="154" t="s">
        <v>1698</v>
      </c>
    </row>
    <row r="187" spans="1:14">
      <c r="A187" s="37">
        <v>181</v>
      </c>
      <c r="B187" s="4" t="s">
        <v>917</v>
      </c>
      <c r="C187" s="4" t="s">
        <v>218</v>
      </c>
      <c r="D187" s="3">
        <v>384</v>
      </c>
      <c r="E187" s="3">
        <v>8</v>
      </c>
      <c r="F187" s="53" t="s">
        <v>882</v>
      </c>
      <c r="G187" s="3">
        <v>7</v>
      </c>
      <c r="H187" s="3">
        <v>2</v>
      </c>
      <c r="I187" s="3">
        <v>5</v>
      </c>
      <c r="J187" s="3">
        <v>3</v>
      </c>
      <c r="K187" s="3">
        <v>2</v>
      </c>
      <c r="L187" s="3">
        <f>SUM(G187:K187)</f>
        <v>19</v>
      </c>
      <c r="M187" s="139" t="s">
        <v>8</v>
      </c>
      <c r="N187" s="154" t="s">
        <v>1698</v>
      </c>
    </row>
    <row r="188" spans="1:14">
      <c r="A188" s="37">
        <v>182</v>
      </c>
      <c r="B188" s="4" t="s">
        <v>1090</v>
      </c>
      <c r="C188" s="4" t="s">
        <v>167</v>
      </c>
      <c r="D188" s="3">
        <v>244</v>
      </c>
      <c r="E188" s="3" t="s">
        <v>1067</v>
      </c>
      <c r="F188" s="53" t="s">
        <v>1669</v>
      </c>
      <c r="G188" s="3">
        <v>9</v>
      </c>
      <c r="H188" s="3">
        <v>2</v>
      </c>
      <c r="I188" s="3">
        <v>3</v>
      </c>
      <c r="J188" s="3">
        <v>2</v>
      </c>
      <c r="K188" s="3">
        <v>3</v>
      </c>
      <c r="L188" s="3">
        <v>19</v>
      </c>
      <c r="M188" s="139" t="s">
        <v>8</v>
      </c>
      <c r="N188" s="154" t="s">
        <v>1698</v>
      </c>
    </row>
    <row r="189" spans="1:14">
      <c r="A189" s="37">
        <v>183</v>
      </c>
      <c r="B189" s="4" t="s">
        <v>1091</v>
      </c>
      <c r="C189" s="4" t="s">
        <v>214</v>
      </c>
      <c r="D189" s="3">
        <v>244</v>
      </c>
      <c r="E189" s="3" t="s">
        <v>1067</v>
      </c>
      <c r="F189" s="53" t="s">
        <v>1669</v>
      </c>
      <c r="G189" s="3">
        <v>6</v>
      </c>
      <c r="H189" s="3">
        <v>2</v>
      </c>
      <c r="I189" s="3">
        <v>6</v>
      </c>
      <c r="J189" s="3">
        <v>2</v>
      </c>
      <c r="K189" s="3">
        <v>3</v>
      </c>
      <c r="L189" s="3">
        <v>19</v>
      </c>
      <c r="M189" s="139" t="s">
        <v>8</v>
      </c>
      <c r="N189" s="154" t="s">
        <v>1698</v>
      </c>
    </row>
    <row r="190" spans="1:14">
      <c r="A190" s="37">
        <v>184</v>
      </c>
      <c r="B190" s="4" t="s">
        <v>1092</v>
      </c>
      <c r="C190" s="4" t="s">
        <v>64</v>
      </c>
      <c r="D190" s="3">
        <v>244</v>
      </c>
      <c r="E190" s="3" t="s">
        <v>1069</v>
      </c>
      <c r="F190" s="53" t="s">
        <v>1669</v>
      </c>
      <c r="G190" s="3">
        <v>6</v>
      </c>
      <c r="H190" s="3">
        <v>4</v>
      </c>
      <c r="I190" s="3">
        <v>3</v>
      </c>
      <c r="J190" s="3">
        <v>3</v>
      </c>
      <c r="K190" s="3">
        <v>3</v>
      </c>
      <c r="L190" s="3">
        <v>19</v>
      </c>
      <c r="M190" s="139" t="s">
        <v>8</v>
      </c>
      <c r="N190" s="154" t="s">
        <v>1698</v>
      </c>
    </row>
    <row r="191" spans="1:14">
      <c r="A191" s="37">
        <v>185</v>
      </c>
      <c r="B191" s="4" t="s">
        <v>1093</v>
      </c>
      <c r="C191" s="4" t="s">
        <v>73</v>
      </c>
      <c r="D191" s="3">
        <v>244</v>
      </c>
      <c r="E191" s="3" t="s">
        <v>1074</v>
      </c>
      <c r="F191" s="53" t="s">
        <v>1669</v>
      </c>
      <c r="G191" s="3">
        <v>10</v>
      </c>
      <c r="H191" s="3">
        <v>4</v>
      </c>
      <c r="I191" s="3">
        <v>1</v>
      </c>
      <c r="J191" s="3">
        <v>0</v>
      </c>
      <c r="K191" s="3">
        <v>4</v>
      </c>
      <c r="L191" s="3">
        <v>19</v>
      </c>
      <c r="M191" s="139" t="s">
        <v>8</v>
      </c>
      <c r="N191" s="154" t="s">
        <v>1698</v>
      </c>
    </row>
    <row r="192" spans="1:14">
      <c r="A192" s="37">
        <v>186</v>
      </c>
      <c r="B192" s="10" t="s">
        <v>1252</v>
      </c>
      <c r="C192" s="10" t="s">
        <v>17</v>
      </c>
      <c r="D192" s="38">
        <v>274</v>
      </c>
      <c r="E192" s="38">
        <v>8</v>
      </c>
      <c r="F192" s="55" t="s">
        <v>1666</v>
      </c>
      <c r="G192" s="10">
        <v>7</v>
      </c>
      <c r="H192" s="10">
        <v>2</v>
      </c>
      <c r="I192" s="10">
        <v>5</v>
      </c>
      <c r="J192" s="10">
        <v>0</v>
      </c>
      <c r="K192" s="10">
        <v>2</v>
      </c>
      <c r="L192" s="42">
        <v>19</v>
      </c>
      <c r="M192" s="148" t="s">
        <v>8</v>
      </c>
      <c r="N192" s="154" t="s">
        <v>1698</v>
      </c>
    </row>
    <row r="193" spans="1:14">
      <c r="A193" s="37">
        <v>187</v>
      </c>
      <c r="B193" s="1" t="s">
        <v>1481</v>
      </c>
      <c r="C193" s="1" t="s">
        <v>517</v>
      </c>
      <c r="D193" s="37">
        <v>388</v>
      </c>
      <c r="E193" s="37" t="s">
        <v>30</v>
      </c>
      <c r="F193" s="54" t="s">
        <v>1480</v>
      </c>
      <c r="G193" s="1">
        <v>7</v>
      </c>
      <c r="H193" s="1">
        <v>2</v>
      </c>
      <c r="I193" s="1">
        <v>5</v>
      </c>
      <c r="J193" s="1">
        <v>2</v>
      </c>
      <c r="K193" s="1">
        <v>3</v>
      </c>
      <c r="L193" s="41">
        <v>19</v>
      </c>
      <c r="M193" s="134" t="s">
        <v>8</v>
      </c>
      <c r="N193" s="154" t="s">
        <v>1698</v>
      </c>
    </row>
    <row r="194" spans="1:14">
      <c r="A194" s="37">
        <v>188</v>
      </c>
      <c r="B194" s="7" t="s">
        <v>1528</v>
      </c>
      <c r="C194" s="7" t="s">
        <v>229</v>
      </c>
      <c r="D194" s="78">
        <v>551</v>
      </c>
      <c r="E194" s="78">
        <v>8</v>
      </c>
      <c r="F194" s="25" t="s">
        <v>1494</v>
      </c>
      <c r="G194" s="7">
        <v>4</v>
      </c>
      <c r="H194" s="7">
        <v>6</v>
      </c>
      <c r="I194" s="7">
        <v>5</v>
      </c>
      <c r="J194" s="7">
        <v>4</v>
      </c>
      <c r="K194" s="7"/>
      <c r="L194" s="73">
        <v>19</v>
      </c>
      <c r="M194" s="152" t="s">
        <v>8</v>
      </c>
      <c r="N194" s="154" t="s">
        <v>1698</v>
      </c>
    </row>
    <row r="195" spans="1:14">
      <c r="A195" s="37">
        <v>189</v>
      </c>
      <c r="B195" s="10" t="s">
        <v>1593</v>
      </c>
      <c r="C195" s="10" t="s">
        <v>80</v>
      </c>
      <c r="D195" s="38">
        <v>608</v>
      </c>
      <c r="E195" s="38">
        <v>8</v>
      </c>
      <c r="F195" s="55" t="s">
        <v>1667</v>
      </c>
      <c r="G195" s="10">
        <v>8</v>
      </c>
      <c r="H195" s="10">
        <v>4</v>
      </c>
      <c r="I195" s="10">
        <v>2</v>
      </c>
      <c r="J195" s="10">
        <v>5</v>
      </c>
      <c r="K195" s="10"/>
      <c r="L195" s="42">
        <v>19</v>
      </c>
      <c r="M195" s="134" t="s">
        <v>8</v>
      </c>
      <c r="N195" s="154" t="s">
        <v>1698</v>
      </c>
    </row>
    <row r="196" spans="1:14">
      <c r="A196" s="37">
        <v>190</v>
      </c>
      <c r="B196" s="4" t="s">
        <v>25</v>
      </c>
      <c r="C196" s="4" t="s">
        <v>26</v>
      </c>
      <c r="D196" s="3">
        <v>277</v>
      </c>
      <c r="E196" s="3" t="s">
        <v>27</v>
      </c>
      <c r="F196" s="53" t="s">
        <v>1676</v>
      </c>
      <c r="G196" s="3">
        <v>9</v>
      </c>
      <c r="H196" s="3">
        <v>4</v>
      </c>
      <c r="I196" s="3">
        <v>2</v>
      </c>
      <c r="J196" s="3">
        <v>3.5</v>
      </c>
      <c r="K196" s="3"/>
      <c r="L196" s="3">
        <f>SUM(G196:K196)</f>
        <v>18.5</v>
      </c>
      <c r="M196" s="139" t="s">
        <v>8</v>
      </c>
      <c r="N196" s="154" t="s">
        <v>1698</v>
      </c>
    </row>
    <row r="197" spans="1:14">
      <c r="A197" s="37">
        <v>191</v>
      </c>
      <c r="B197" s="4" t="s">
        <v>370</v>
      </c>
      <c r="C197" s="4" t="s">
        <v>328</v>
      </c>
      <c r="D197" s="3">
        <v>501</v>
      </c>
      <c r="E197" s="3" t="s">
        <v>27</v>
      </c>
      <c r="F197" s="53" t="s">
        <v>193</v>
      </c>
      <c r="G197" s="3">
        <v>7</v>
      </c>
      <c r="H197" s="3">
        <v>2</v>
      </c>
      <c r="I197" s="3">
        <v>4</v>
      </c>
      <c r="J197" s="3">
        <v>5.5</v>
      </c>
      <c r="K197" s="3"/>
      <c r="L197" s="3">
        <v>18.5</v>
      </c>
      <c r="M197" s="139" t="s">
        <v>8</v>
      </c>
      <c r="N197" s="154" t="s">
        <v>1698</v>
      </c>
    </row>
    <row r="198" spans="1:14">
      <c r="A198" s="37">
        <v>192</v>
      </c>
      <c r="B198" s="4" t="s">
        <v>371</v>
      </c>
      <c r="C198" s="4" t="s">
        <v>222</v>
      </c>
      <c r="D198" s="3">
        <v>501</v>
      </c>
      <c r="E198" s="3" t="s">
        <v>27</v>
      </c>
      <c r="F198" s="53" t="s">
        <v>193</v>
      </c>
      <c r="G198" s="3">
        <v>7</v>
      </c>
      <c r="H198" s="3">
        <v>2</v>
      </c>
      <c r="I198" s="3">
        <v>4</v>
      </c>
      <c r="J198" s="3">
        <v>5.5</v>
      </c>
      <c r="K198" s="3"/>
      <c r="L198" s="3">
        <v>18.5</v>
      </c>
      <c r="M198" s="139" t="s">
        <v>8</v>
      </c>
      <c r="N198" s="154" t="s">
        <v>1698</v>
      </c>
    </row>
    <row r="199" spans="1:14">
      <c r="A199" s="37">
        <v>193</v>
      </c>
      <c r="B199" s="10" t="s">
        <v>1598</v>
      </c>
      <c r="C199" s="10" t="s">
        <v>122</v>
      </c>
      <c r="D199" s="38">
        <v>608</v>
      </c>
      <c r="E199" s="38">
        <v>8</v>
      </c>
      <c r="F199" s="55" t="s">
        <v>1667</v>
      </c>
      <c r="G199" s="10">
        <v>8</v>
      </c>
      <c r="H199" s="10">
        <v>4</v>
      </c>
      <c r="I199" s="10">
        <v>3</v>
      </c>
      <c r="J199" s="10">
        <v>3.5</v>
      </c>
      <c r="K199" s="10"/>
      <c r="L199" s="42">
        <v>18.5</v>
      </c>
      <c r="M199" s="134" t="s">
        <v>8</v>
      </c>
      <c r="N199" s="154" t="s">
        <v>1698</v>
      </c>
    </row>
    <row r="200" spans="1:14">
      <c r="A200" s="37">
        <v>194</v>
      </c>
      <c r="B200" s="4" t="s">
        <v>372</v>
      </c>
      <c r="C200" s="4" t="s">
        <v>122</v>
      </c>
      <c r="D200" s="3">
        <v>501</v>
      </c>
      <c r="E200" s="3" t="s">
        <v>30</v>
      </c>
      <c r="F200" s="53" t="s">
        <v>193</v>
      </c>
      <c r="G200" s="3">
        <v>8</v>
      </c>
      <c r="H200" s="3">
        <v>3</v>
      </c>
      <c r="I200" s="3">
        <v>4</v>
      </c>
      <c r="J200" s="3">
        <v>3</v>
      </c>
      <c r="K200" s="3"/>
      <c r="L200" s="3">
        <v>18</v>
      </c>
      <c r="M200" s="139" t="s">
        <v>8</v>
      </c>
      <c r="N200" s="154" t="s">
        <v>1698</v>
      </c>
    </row>
    <row r="201" spans="1:14">
      <c r="A201" s="37">
        <v>195</v>
      </c>
      <c r="B201" s="4" t="s">
        <v>583</v>
      </c>
      <c r="C201" s="4" t="s">
        <v>52</v>
      </c>
      <c r="D201" s="3">
        <v>386</v>
      </c>
      <c r="E201" s="3">
        <v>8</v>
      </c>
      <c r="F201" s="53" t="s">
        <v>573</v>
      </c>
      <c r="G201" s="3">
        <v>7</v>
      </c>
      <c r="H201" s="3">
        <v>2</v>
      </c>
      <c r="I201" s="3">
        <v>3</v>
      </c>
      <c r="J201" s="3">
        <v>3</v>
      </c>
      <c r="K201" s="3">
        <v>3</v>
      </c>
      <c r="L201" s="3">
        <v>18</v>
      </c>
      <c r="M201" s="139" t="s">
        <v>8</v>
      </c>
      <c r="N201" s="154" t="s">
        <v>1698</v>
      </c>
    </row>
    <row r="202" spans="1:14">
      <c r="A202" s="37">
        <v>196</v>
      </c>
      <c r="B202" s="4" t="s">
        <v>651</v>
      </c>
      <c r="C202" s="4" t="s">
        <v>303</v>
      </c>
      <c r="D202" s="3">
        <v>223</v>
      </c>
      <c r="E202" s="3" t="s">
        <v>30</v>
      </c>
      <c r="F202" s="53" t="s">
        <v>632</v>
      </c>
      <c r="G202" s="3">
        <v>9</v>
      </c>
      <c r="H202" s="3">
        <v>4</v>
      </c>
      <c r="I202" s="3">
        <v>3</v>
      </c>
      <c r="J202" s="3">
        <v>0</v>
      </c>
      <c r="K202" s="3">
        <v>2</v>
      </c>
      <c r="L202" s="3">
        <v>18</v>
      </c>
      <c r="M202" s="139" t="s">
        <v>8</v>
      </c>
      <c r="N202" s="154" t="s">
        <v>1698</v>
      </c>
    </row>
    <row r="203" spans="1:14">
      <c r="A203" s="37">
        <v>197</v>
      </c>
      <c r="B203" s="4" t="s">
        <v>1094</v>
      </c>
      <c r="C203" s="4" t="s">
        <v>17</v>
      </c>
      <c r="D203" s="3">
        <v>244</v>
      </c>
      <c r="E203" s="3" t="s">
        <v>1067</v>
      </c>
      <c r="F203" s="53" t="s">
        <v>1669</v>
      </c>
      <c r="G203" s="3">
        <v>6</v>
      </c>
      <c r="H203" s="3">
        <v>2</v>
      </c>
      <c r="I203" s="3">
        <v>6</v>
      </c>
      <c r="J203" s="3">
        <v>1</v>
      </c>
      <c r="K203" s="3">
        <v>3</v>
      </c>
      <c r="L203" s="3">
        <v>18</v>
      </c>
      <c r="M203" s="139" t="s">
        <v>8</v>
      </c>
      <c r="N203" s="154" t="s">
        <v>1698</v>
      </c>
    </row>
    <row r="204" spans="1:14">
      <c r="A204" s="37">
        <v>198</v>
      </c>
      <c r="B204" s="1" t="s">
        <v>1404</v>
      </c>
      <c r="C204" s="1" t="s">
        <v>1405</v>
      </c>
      <c r="D204" s="14">
        <v>387</v>
      </c>
      <c r="E204" s="37">
        <v>8</v>
      </c>
      <c r="F204" s="54" t="s">
        <v>1367</v>
      </c>
      <c r="G204" s="1">
        <v>5</v>
      </c>
      <c r="H204" s="1">
        <v>4</v>
      </c>
      <c r="I204" s="1">
        <v>5</v>
      </c>
      <c r="J204" s="1">
        <v>1</v>
      </c>
      <c r="K204" s="1">
        <v>3</v>
      </c>
      <c r="L204" s="41">
        <v>18</v>
      </c>
      <c r="M204" s="134" t="s">
        <v>8</v>
      </c>
      <c r="N204" s="154" t="s">
        <v>1698</v>
      </c>
    </row>
    <row r="205" spans="1:14">
      <c r="A205" s="37">
        <v>199</v>
      </c>
      <c r="B205" s="1" t="s">
        <v>1406</v>
      </c>
      <c r="C205" s="1" t="s">
        <v>42</v>
      </c>
      <c r="D205" s="14">
        <v>387</v>
      </c>
      <c r="E205" s="37">
        <v>8</v>
      </c>
      <c r="F205" s="54" t="s">
        <v>1367</v>
      </c>
      <c r="G205" s="1">
        <v>8</v>
      </c>
      <c r="H205" s="1">
        <v>0</v>
      </c>
      <c r="I205" s="1">
        <v>4</v>
      </c>
      <c r="J205" s="1">
        <v>1</v>
      </c>
      <c r="K205" s="1">
        <v>4</v>
      </c>
      <c r="L205" s="41">
        <v>18</v>
      </c>
      <c r="M205" s="134" t="s">
        <v>8</v>
      </c>
      <c r="N205" s="154" t="s">
        <v>1698</v>
      </c>
    </row>
    <row r="206" spans="1:14">
      <c r="A206" s="37">
        <v>200</v>
      </c>
      <c r="B206" s="68" t="s">
        <v>1529</v>
      </c>
      <c r="C206" s="68" t="s">
        <v>44</v>
      </c>
      <c r="D206" s="78">
        <v>551</v>
      </c>
      <c r="E206" s="78">
        <v>8</v>
      </c>
      <c r="F206" s="25" t="s">
        <v>1494</v>
      </c>
      <c r="G206" s="68">
        <v>8</v>
      </c>
      <c r="H206" s="68">
        <v>2</v>
      </c>
      <c r="I206" s="68">
        <v>4</v>
      </c>
      <c r="J206" s="68">
        <v>4</v>
      </c>
      <c r="K206" s="7"/>
      <c r="L206" s="74">
        <v>18</v>
      </c>
      <c r="M206" s="152" t="s">
        <v>8</v>
      </c>
      <c r="N206" s="154" t="s">
        <v>1698</v>
      </c>
    </row>
    <row r="207" spans="1:14">
      <c r="A207" s="37">
        <v>201</v>
      </c>
      <c r="B207" s="1" t="s">
        <v>1548</v>
      </c>
      <c r="C207" s="1" t="s">
        <v>58</v>
      </c>
      <c r="D207" s="37">
        <v>282</v>
      </c>
      <c r="E207" s="37" t="s">
        <v>30</v>
      </c>
      <c r="F207" s="54" t="s">
        <v>1533</v>
      </c>
      <c r="G207" s="1">
        <v>7</v>
      </c>
      <c r="H207" s="1">
        <v>6</v>
      </c>
      <c r="I207" s="1">
        <v>2</v>
      </c>
      <c r="J207" s="1">
        <v>3</v>
      </c>
      <c r="K207" s="1"/>
      <c r="L207" s="41">
        <v>18</v>
      </c>
      <c r="M207" s="134" t="s">
        <v>8</v>
      </c>
      <c r="N207" s="154" t="s">
        <v>1698</v>
      </c>
    </row>
    <row r="208" spans="1:14">
      <c r="A208" s="37">
        <v>202</v>
      </c>
      <c r="B208" s="1" t="s">
        <v>1226</v>
      </c>
      <c r="C208" s="1" t="s">
        <v>715</v>
      </c>
      <c r="D208" s="37">
        <v>282</v>
      </c>
      <c r="E208" s="37" t="s">
        <v>30</v>
      </c>
      <c r="F208" s="54" t="s">
        <v>1533</v>
      </c>
      <c r="G208" s="1">
        <v>8</v>
      </c>
      <c r="H208" s="1">
        <v>4</v>
      </c>
      <c r="I208" s="1">
        <v>1</v>
      </c>
      <c r="J208" s="1">
        <v>5</v>
      </c>
      <c r="K208" s="1"/>
      <c r="L208" s="41">
        <v>18</v>
      </c>
      <c r="M208" s="134" t="s">
        <v>8</v>
      </c>
      <c r="N208" s="154" t="s">
        <v>1698</v>
      </c>
    </row>
    <row r="209" spans="1:14">
      <c r="A209" s="37">
        <v>203</v>
      </c>
      <c r="B209" s="4" t="s">
        <v>373</v>
      </c>
      <c r="C209" s="4" t="s">
        <v>67</v>
      </c>
      <c r="D209" s="3">
        <v>501</v>
      </c>
      <c r="E209" s="3" t="s">
        <v>30</v>
      </c>
      <c r="F209" s="53" t="s">
        <v>193</v>
      </c>
      <c r="G209" s="3">
        <v>7</v>
      </c>
      <c r="H209" s="3">
        <v>0</v>
      </c>
      <c r="I209" s="3">
        <v>8</v>
      </c>
      <c r="J209" s="3">
        <v>3.5</v>
      </c>
      <c r="K209" s="3"/>
      <c r="L209" s="3">
        <v>17.5</v>
      </c>
      <c r="M209" s="139" t="s">
        <v>8</v>
      </c>
      <c r="N209" s="154" t="s">
        <v>1698</v>
      </c>
    </row>
    <row r="210" spans="1:14">
      <c r="A210" s="37">
        <v>204</v>
      </c>
      <c r="B210" s="4" t="s">
        <v>605</v>
      </c>
      <c r="C210" s="4" t="s">
        <v>433</v>
      </c>
      <c r="D210" s="3">
        <v>377</v>
      </c>
      <c r="E210" s="3">
        <v>8</v>
      </c>
      <c r="F210" s="53" t="s">
        <v>1665</v>
      </c>
      <c r="G210" s="3">
        <v>5</v>
      </c>
      <c r="H210" s="3">
        <v>2</v>
      </c>
      <c r="I210" s="3">
        <v>1.5</v>
      </c>
      <c r="J210" s="3">
        <v>5.5</v>
      </c>
      <c r="K210" s="3"/>
      <c r="L210" s="3">
        <v>17.5</v>
      </c>
      <c r="M210" s="139" t="s">
        <v>8</v>
      </c>
      <c r="N210" s="154" t="s">
        <v>1698</v>
      </c>
    </row>
    <row r="211" spans="1:14">
      <c r="A211" s="37">
        <v>205</v>
      </c>
      <c r="B211" s="4" t="s">
        <v>648</v>
      </c>
      <c r="C211" s="4" t="s">
        <v>64</v>
      </c>
      <c r="D211" s="3">
        <v>223</v>
      </c>
      <c r="E211" s="3" t="s">
        <v>30</v>
      </c>
      <c r="F211" s="53" t="s">
        <v>632</v>
      </c>
      <c r="G211" s="3">
        <v>6</v>
      </c>
      <c r="H211" s="3">
        <v>4</v>
      </c>
      <c r="I211" s="3">
        <v>4</v>
      </c>
      <c r="J211" s="3">
        <v>0.5</v>
      </c>
      <c r="K211" s="3">
        <v>3</v>
      </c>
      <c r="L211" s="3">
        <v>17.5</v>
      </c>
      <c r="M211" s="139" t="s">
        <v>8</v>
      </c>
      <c r="N211" s="154" t="s">
        <v>1698</v>
      </c>
    </row>
    <row r="212" spans="1:14">
      <c r="A212" s="37">
        <v>206</v>
      </c>
      <c r="B212" s="68" t="s">
        <v>1530</v>
      </c>
      <c r="C212" s="68" t="s">
        <v>316</v>
      </c>
      <c r="D212" s="78">
        <v>551</v>
      </c>
      <c r="E212" s="78">
        <v>8</v>
      </c>
      <c r="F212" s="25" t="s">
        <v>1494</v>
      </c>
      <c r="G212" s="68">
        <v>7</v>
      </c>
      <c r="H212" s="68">
        <v>4</v>
      </c>
      <c r="I212" s="68">
        <v>3</v>
      </c>
      <c r="J212" s="68">
        <v>3.5</v>
      </c>
      <c r="K212" s="7"/>
      <c r="L212" s="74">
        <v>17.5</v>
      </c>
      <c r="M212" s="152" t="s">
        <v>8</v>
      </c>
      <c r="N212" s="154" t="s">
        <v>1698</v>
      </c>
    </row>
    <row r="213" spans="1:14">
      <c r="A213" s="37">
        <v>207</v>
      </c>
      <c r="B213" s="4" t="s">
        <v>374</v>
      </c>
      <c r="C213" s="4" t="s">
        <v>216</v>
      </c>
      <c r="D213" s="3">
        <v>501</v>
      </c>
      <c r="E213" s="3" t="s">
        <v>30</v>
      </c>
      <c r="F213" s="53" t="s">
        <v>193</v>
      </c>
      <c r="G213" s="3">
        <v>5</v>
      </c>
      <c r="H213" s="3">
        <v>3</v>
      </c>
      <c r="I213" s="3">
        <v>6</v>
      </c>
      <c r="J213" s="3">
        <v>3</v>
      </c>
      <c r="K213" s="3"/>
      <c r="L213" s="3">
        <v>17</v>
      </c>
      <c r="M213" s="139" t="s">
        <v>8</v>
      </c>
      <c r="N213" s="154" t="s">
        <v>1698</v>
      </c>
    </row>
    <row r="214" spans="1:14">
      <c r="A214" s="37">
        <v>208</v>
      </c>
      <c r="B214" s="4" t="s">
        <v>375</v>
      </c>
      <c r="C214" s="4" t="s">
        <v>58</v>
      </c>
      <c r="D214" s="3">
        <v>501</v>
      </c>
      <c r="E214" s="3" t="s">
        <v>30</v>
      </c>
      <c r="F214" s="53" t="s">
        <v>193</v>
      </c>
      <c r="G214" s="3">
        <v>9</v>
      </c>
      <c r="H214" s="3">
        <v>1</v>
      </c>
      <c r="I214" s="3">
        <v>6</v>
      </c>
      <c r="J214" s="3">
        <v>1</v>
      </c>
      <c r="K214" s="3"/>
      <c r="L214" s="3">
        <v>17</v>
      </c>
      <c r="M214" s="139" t="s">
        <v>8</v>
      </c>
      <c r="N214" s="154" t="s">
        <v>1698</v>
      </c>
    </row>
    <row r="215" spans="1:14">
      <c r="A215" s="37">
        <v>209</v>
      </c>
      <c r="B215" s="4" t="s">
        <v>376</v>
      </c>
      <c r="C215" s="4" t="s">
        <v>262</v>
      </c>
      <c r="D215" s="3">
        <v>501</v>
      </c>
      <c r="E215" s="3" t="s">
        <v>30</v>
      </c>
      <c r="F215" s="53" t="s">
        <v>193</v>
      </c>
      <c r="G215" s="3">
        <v>8</v>
      </c>
      <c r="H215" s="3">
        <v>2</v>
      </c>
      <c r="I215" s="3">
        <v>5</v>
      </c>
      <c r="J215" s="3">
        <v>2</v>
      </c>
      <c r="K215" s="3"/>
      <c r="L215" s="3">
        <v>17</v>
      </c>
      <c r="M215" s="139" t="s">
        <v>8</v>
      </c>
      <c r="N215" s="154" t="s">
        <v>1698</v>
      </c>
    </row>
    <row r="216" spans="1:14">
      <c r="A216" s="37">
        <v>210</v>
      </c>
      <c r="B216" s="4" t="s">
        <v>377</v>
      </c>
      <c r="C216" s="4" t="s">
        <v>291</v>
      </c>
      <c r="D216" s="3">
        <v>501</v>
      </c>
      <c r="E216" s="3" t="s">
        <v>27</v>
      </c>
      <c r="F216" s="53" t="s">
        <v>193</v>
      </c>
      <c r="G216" s="3">
        <v>7</v>
      </c>
      <c r="H216" s="3">
        <v>1</v>
      </c>
      <c r="I216" s="3">
        <v>6</v>
      </c>
      <c r="J216" s="3">
        <v>3</v>
      </c>
      <c r="K216" s="3"/>
      <c r="L216" s="3">
        <v>17</v>
      </c>
      <c r="M216" s="139" t="s">
        <v>8</v>
      </c>
      <c r="N216" s="154" t="s">
        <v>1698</v>
      </c>
    </row>
    <row r="217" spans="1:14">
      <c r="A217" s="37">
        <v>211</v>
      </c>
      <c r="B217" s="4" t="s">
        <v>1095</v>
      </c>
      <c r="C217" s="4" t="s">
        <v>17</v>
      </c>
      <c r="D217" s="3">
        <v>244</v>
      </c>
      <c r="E217" s="3" t="s">
        <v>1074</v>
      </c>
      <c r="F217" s="53" t="s">
        <v>1669</v>
      </c>
      <c r="G217" s="3">
        <v>6</v>
      </c>
      <c r="H217" s="3">
        <v>2</v>
      </c>
      <c r="I217" s="3">
        <v>5</v>
      </c>
      <c r="J217" s="3">
        <v>0</v>
      </c>
      <c r="K217" s="3">
        <v>4</v>
      </c>
      <c r="L217" s="3">
        <v>17</v>
      </c>
      <c r="M217" s="139" t="s">
        <v>8</v>
      </c>
      <c r="N217" s="154" t="s">
        <v>1698</v>
      </c>
    </row>
    <row r="218" spans="1:14">
      <c r="A218" s="37">
        <v>212</v>
      </c>
      <c r="B218" s="4" t="s">
        <v>1096</v>
      </c>
      <c r="C218" s="4" t="s">
        <v>73</v>
      </c>
      <c r="D218" s="3">
        <v>244</v>
      </c>
      <c r="E218" s="3" t="s">
        <v>1074</v>
      </c>
      <c r="F218" s="53" t="s">
        <v>1669</v>
      </c>
      <c r="G218" s="3">
        <v>8</v>
      </c>
      <c r="H218" s="3">
        <v>2</v>
      </c>
      <c r="I218" s="3">
        <v>4</v>
      </c>
      <c r="J218" s="3">
        <v>2</v>
      </c>
      <c r="K218" s="3">
        <v>1</v>
      </c>
      <c r="L218" s="3">
        <v>17</v>
      </c>
      <c r="M218" s="139" t="s">
        <v>8</v>
      </c>
      <c r="N218" s="154" t="s">
        <v>1698</v>
      </c>
    </row>
    <row r="219" spans="1:14">
      <c r="A219" s="37">
        <v>213</v>
      </c>
      <c r="B219" s="10" t="s">
        <v>1263</v>
      </c>
      <c r="C219" s="10" t="s">
        <v>1264</v>
      </c>
      <c r="D219" s="38">
        <v>392</v>
      </c>
      <c r="E219" s="38">
        <v>8</v>
      </c>
      <c r="F219" s="55" t="s">
        <v>1691</v>
      </c>
      <c r="G219" s="10">
        <v>8</v>
      </c>
      <c r="H219" s="10">
        <v>2</v>
      </c>
      <c r="I219" s="10">
        <v>5</v>
      </c>
      <c r="J219" s="10">
        <v>2</v>
      </c>
      <c r="K219" s="1"/>
      <c r="L219" s="42">
        <v>17</v>
      </c>
      <c r="M219" s="148" t="s">
        <v>8</v>
      </c>
      <c r="N219" s="154" t="s">
        <v>1698</v>
      </c>
    </row>
    <row r="220" spans="1:14">
      <c r="A220" s="37">
        <v>214</v>
      </c>
      <c r="B220" s="10" t="s">
        <v>1603</v>
      </c>
      <c r="C220" s="10" t="s">
        <v>44</v>
      </c>
      <c r="D220" s="38">
        <v>608</v>
      </c>
      <c r="E220" s="38">
        <v>8</v>
      </c>
      <c r="F220" s="55" t="s">
        <v>1667</v>
      </c>
      <c r="G220" s="10">
        <v>6</v>
      </c>
      <c r="H220" s="10">
        <v>4</v>
      </c>
      <c r="I220" s="10">
        <v>2</v>
      </c>
      <c r="J220" s="10">
        <v>5</v>
      </c>
      <c r="K220" s="10"/>
      <c r="L220" s="42">
        <v>17</v>
      </c>
      <c r="M220" s="134" t="s">
        <v>8</v>
      </c>
      <c r="N220" s="154" t="s">
        <v>1698</v>
      </c>
    </row>
    <row r="221" spans="1:14">
      <c r="A221" s="37">
        <v>215</v>
      </c>
      <c r="B221" s="4" t="s">
        <v>378</v>
      </c>
      <c r="C221" s="4" t="s">
        <v>17</v>
      </c>
      <c r="D221" s="3">
        <v>501</v>
      </c>
      <c r="E221" s="3" t="s">
        <v>30</v>
      </c>
      <c r="F221" s="53" t="s">
        <v>193</v>
      </c>
      <c r="G221" s="3">
        <v>8</v>
      </c>
      <c r="H221" s="3">
        <v>1</v>
      </c>
      <c r="I221" s="3">
        <v>6</v>
      </c>
      <c r="J221" s="3">
        <v>1.5</v>
      </c>
      <c r="K221" s="3"/>
      <c r="L221" s="3">
        <v>16.5</v>
      </c>
      <c r="M221" s="139" t="s">
        <v>8</v>
      </c>
      <c r="N221" s="154" t="s">
        <v>1698</v>
      </c>
    </row>
    <row r="222" spans="1:14">
      <c r="A222" s="37">
        <v>216</v>
      </c>
      <c r="B222" s="4" t="s">
        <v>832</v>
      </c>
      <c r="C222" s="4" t="s">
        <v>17</v>
      </c>
      <c r="D222" s="3">
        <v>654</v>
      </c>
      <c r="E222" s="3">
        <v>8</v>
      </c>
      <c r="F222" s="53" t="s">
        <v>1689</v>
      </c>
      <c r="G222" s="3">
        <v>7</v>
      </c>
      <c r="H222" s="3" t="s">
        <v>667</v>
      </c>
      <c r="I222" s="3">
        <v>3</v>
      </c>
      <c r="J222" s="3">
        <v>1.5</v>
      </c>
      <c r="K222" s="3">
        <v>1</v>
      </c>
      <c r="L222" s="3">
        <v>16.5</v>
      </c>
      <c r="M222" s="139" t="s">
        <v>8</v>
      </c>
      <c r="N222" s="154" t="s">
        <v>1698</v>
      </c>
    </row>
    <row r="223" spans="1:14">
      <c r="A223" s="37">
        <v>217</v>
      </c>
      <c r="B223" s="4" t="s">
        <v>379</v>
      </c>
      <c r="C223" s="4" t="s">
        <v>380</v>
      </c>
      <c r="D223" s="3">
        <v>501</v>
      </c>
      <c r="E223" s="3" t="s">
        <v>30</v>
      </c>
      <c r="F223" s="53" t="s">
        <v>193</v>
      </c>
      <c r="G223" s="3">
        <v>5</v>
      </c>
      <c r="H223" s="3">
        <v>1</v>
      </c>
      <c r="I223" s="3">
        <v>6</v>
      </c>
      <c r="J223" s="3">
        <v>4</v>
      </c>
      <c r="K223" s="3"/>
      <c r="L223" s="3">
        <v>16</v>
      </c>
      <c r="M223" s="139" t="s">
        <v>8</v>
      </c>
      <c r="N223" s="154" t="s">
        <v>1698</v>
      </c>
    </row>
    <row r="224" spans="1:14">
      <c r="A224" s="37">
        <v>218</v>
      </c>
      <c r="B224" s="4" t="s">
        <v>381</v>
      </c>
      <c r="C224" s="4" t="s">
        <v>198</v>
      </c>
      <c r="D224" s="3">
        <v>501</v>
      </c>
      <c r="E224" s="3" t="s">
        <v>30</v>
      </c>
      <c r="F224" s="53" t="s">
        <v>193</v>
      </c>
      <c r="G224" s="3">
        <v>8</v>
      </c>
      <c r="H224" s="3">
        <v>2</v>
      </c>
      <c r="I224" s="3">
        <v>6</v>
      </c>
      <c r="J224" s="3">
        <v>0</v>
      </c>
      <c r="K224" s="3"/>
      <c r="L224" s="3">
        <v>16</v>
      </c>
      <c r="M224" s="139" t="s">
        <v>8</v>
      </c>
      <c r="N224" s="154" t="s">
        <v>1698</v>
      </c>
    </row>
    <row r="225" spans="1:14">
      <c r="A225" s="37">
        <v>219</v>
      </c>
      <c r="B225" s="4" t="s">
        <v>382</v>
      </c>
      <c r="C225" s="4" t="s">
        <v>67</v>
      </c>
      <c r="D225" s="3">
        <v>501</v>
      </c>
      <c r="E225" s="3" t="s">
        <v>27</v>
      </c>
      <c r="F225" s="53" t="s">
        <v>193</v>
      </c>
      <c r="G225" s="3">
        <v>5</v>
      </c>
      <c r="H225" s="3">
        <v>2</v>
      </c>
      <c r="I225" s="3">
        <v>3</v>
      </c>
      <c r="J225" s="3">
        <v>6</v>
      </c>
      <c r="K225" s="3"/>
      <c r="L225" s="3">
        <v>16</v>
      </c>
      <c r="M225" s="139" t="s">
        <v>8</v>
      </c>
      <c r="N225" s="154" t="s">
        <v>1698</v>
      </c>
    </row>
    <row r="226" spans="1:14">
      <c r="A226" s="37">
        <v>220</v>
      </c>
      <c r="B226" s="4" t="s">
        <v>383</v>
      </c>
      <c r="C226" s="4" t="s">
        <v>384</v>
      </c>
      <c r="D226" s="3">
        <v>501</v>
      </c>
      <c r="E226" s="3" t="s">
        <v>27</v>
      </c>
      <c r="F226" s="53" t="s">
        <v>193</v>
      </c>
      <c r="G226" s="3">
        <v>5</v>
      </c>
      <c r="H226" s="3">
        <v>1</v>
      </c>
      <c r="I226" s="3">
        <v>6</v>
      </c>
      <c r="J226" s="3">
        <v>4</v>
      </c>
      <c r="K226" s="3"/>
      <c r="L226" s="3">
        <v>16</v>
      </c>
      <c r="M226" s="139" t="s">
        <v>8</v>
      </c>
      <c r="N226" s="154" t="s">
        <v>1698</v>
      </c>
    </row>
    <row r="227" spans="1:14">
      <c r="A227" s="37">
        <v>221</v>
      </c>
      <c r="B227" s="4" t="s">
        <v>385</v>
      </c>
      <c r="C227" s="4" t="s">
        <v>386</v>
      </c>
      <c r="D227" s="3">
        <v>501</v>
      </c>
      <c r="E227" s="3" t="s">
        <v>27</v>
      </c>
      <c r="F227" s="53" t="s">
        <v>193</v>
      </c>
      <c r="G227" s="3">
        <v>8</v>
      </c>
      <c r="H227" s="3">
        <v>0</v>
      </c>
      <c r="I227" s="3">
        <v>6</v>
      </c>
      <c r="J227" s="3">
        <v>2</v>
      </c>
      <c r="K227" s="3"/>
      <c r="L227" s="3">
        <v>16</v>
      </c>
      <c r="M227" s="139" t="s">
        <v>8</v>
      </c>
      <c r="N227" s="154" t="s">
        <v>1698</v>
      </c>
    </row>
    <row r="228" spans="1:14">
      <c r="A228" s="37">
        <v>222</v>
      </c>
      <c r="B228" s="4" t="s">
        <v>387</v>
      </c>
      <c r="C228" s="4" t="s">
        <v>40</v>
      </c>
      <c r="D228" s="3">
        <v>501</v>
      </c>
      <c r="E228" s="3" t="s">
        <v>27</v>
      </c>
      <c r="F228" s="53" t="s">
        <v>193</v>
      </c>
      <c r="G228" s="3">
        <v>7</v>
      </c>
      <c r="H228" s="3">
        <v>3</v>
      </c>
      <c r="I228" s="3">
        <v>2</v>
      </c>
      <c r="J228" s="3">
        <v>4</v>
      </c>
      <c r="K228" s="3"/>
      <c r="L228" s="3">
        <v>16</v>
      </c>
      <c r="M228" s="139" t="s">
        <v>8</v>
      </c>
      <c r="N228" s="154" t="s">
        <v>1698</v>
      </c>
    </row>
    <row r="229" spans="1:14">
      <c r="A229" s="37">
        <v>223</v>
      </c>
      <c r="B229" s="4" t="s">
        <v>649</v>
      </c>
      <c r="C229" s="4" t="s">
        <v>650</v>
      </c>
      <c r="D229" s="3">
        <v>223</v>
      </c>
      <c r="E229" s="3" t="s">
        <v>30</v>
      </c>
      <c r="F229" s="53" t="s">
        <v>632</v>
      </c>
      <c r="G229" s="3">
        <v>2</v>
      </c>
      <c r="H229" s="3">
        <v>4</v>
      </c>
      <c r="I229" s="3">
        <v>6</v>
      </c>
      <c r="J229" s="3">
        <v>0</v>
      </c>
      <c r="K229" s="3">
        <v>4</v>
      </c>
      <c r="L229" s="3">
        <v>16</v>
      </c>
      <c r="M229" s="139" t="s">
        <v>8</v>
      </c>
      <c r="N229" s="154" t="s">
        <v>1698</v>
      </c>
    </row>
    <row r="230" spans="1:14">
      <c r="A230" s="37">
        <v>224</v>
      </c>
      <c r="B230" s="4" t="s">
        <v>917</v>
      </c>
      <c r="C230" s="4" t="s">
        <v>588</v>
      </c>
      <c r="D230" s="3">
        <v>384</v>
      </c>
      <c r="E230" s="3">
        <v>8</v>
      </c>
      <c r="F230" s="53" t="s">
        <v>882</v>
      </c>
      <c r="G230" s="3">
        <v>6</v>
      </c>
      <c r="H230" s="3">
        <v>2</v>
      </c>
      <c r="I230" s="3">
        <v>2</v>
      </c>
      <c r="J230" s="3">
        <v>1</v>
      </c>
      <c r="K230" s="3">
        <v>5</v>
      </c>
      <c r="L230" s="3">
        <f>SUM(G230:K230)</f>
        <v>16</v>
      </c>
      <c r="M230" s="139" t="s">
        <v>8</v>
      </c>
      <c r="N230" s="154" t="s">
        <v>1698</v>
      </c>
    </row>
    <row r="231" spans="1:14">
      <c r="A231" s="37">
        <v>225</v>
      </c>
      <c r="B231" s="4" t="s">
        <v>918</v>
      </c>
      <c r="C231" s="4" t="s">
        <v>129</v>
      </c>
      <c r="D231" s="3">
        <v>384</v>
      </c>
      <c r="E231" s="3">
        <v>8</v>
      </c>
      <c r="F231" s="53" t="s">
        <v>882</v>
      </c>
      <c r="G231" s="3">
        <v>7</v>
      </c>
      <c r="H231" s="3">
        <v>0</v>
      </c>
      <c r="I231" s="3">
        <v>3</v>
      </c>
      <c r="J231" s="3">
        <v>3</v>
      </c>
      <c r="K231" s="3">
        <v>3</v>
      </c>
      <c r="L231" s="3">
        <f>SUM(G231:K231)</f>
        <v>16</v>
      </c>
      <c r="M231" s="139" t="s">
        <v>8</v>
      </c>
      <c r="N231" s="154" t="s">
        <v>1698</v>
      </c>
    </row>
    <row r="232" spans="1:14">
      <c r="A232" s="37">
        <v>226</v>
      </c>
      <c r="B232" s="1" t="s">
        <v>1407</v>
      </c>
      <c r="C232" s="1" t="s">
        <v>67</v>
      </c>
      <c r="D232" s="14">
        <v>387</v>
      </c>
      <c r="E232" s="37">
        <v>8</v>
      </c>
      <c r="F232" s="54" t="s">
        <v>1367</v>
      </c>
      <c r="G232" s="1">
        <v>4</v>
      </c>
      <c r="H232" s="1">
        <v>4</v>
      </c>
      <c r="I232" s="1">
        <v>5</v>
      </c>
      <c r="J232" s="1">
        <v>1</v>
      </c>
      <c r="K232" s="1">
        <v>2</v>
      </c>
      <c r="L232" s="41">
        <v>16</v>
      </c>
      <c r="M232" s="134" t="s">
        <v>8</v>
      </c>
      <c r="N232" s="154" t="s">
        <v>1698</v>
      </c>
    </row>
    <row r="233" spans="1:14">
      <c r="A233" s="37">
        <v>227</v>
      </c>
      <c r="B233" s="8" t="s">
        <v>1482</v>
      </c>
      <c r="C233" s="8" t="s">
        <v>58</v>
      </c>
      <c r="D233" s="9">
        <v>388</v>
      </c>
      <c r="E233" s="9" t="s">
        <v>30</v>
      </c>
      <c r="F233" s="80" t="s">
        <v>1480</v>
      </c>
      <c r="G233" s="8">
        <v>8</v>
      </c>
      <c r="H233" s="8">
        <v>3</v>
      </c>
      <c r="I233" s="8">
        <v>4</v>
      </c>
      <c r="J233" s="8">
        <v>0</v>
      </c>
      <c r="K233" s="8">
        <v>1</v>
      </c>
      <c r="L233" s="75">
        <v>16</v>
      </c>
      <c r="M233" s="132" t="s">
        <v>8</v>
      </c>
      <c r="N233" s="154" t="s">
        <v>1698</v>
      </c>
    </row>
    <row r="234" spans="1:14">
      <c r="A234" s="37">
        <v>228</v>
      </c>
      <c r="B234" s="69" t="s">
        <v>1531</v>
      </c>
      <c r="C234" s="69" t="s">
        <v>44</v>
      </c>
      <c r="D234" s="79">
        <v>551</v>
      </c>
      <c r="E234" s="79">
        <v>8</v>
      </c>
      <c r="F234" s="81" t="s">
        <v>1494</v>
      </c>
      <c r="G234" s="69">
        <v>6</v>
      </c>
      <c r="H234" s="69">
        <v>2</v>
      </c>
      <c r="I234" s="69">
        <v>4</v>
      </c>
      <c r="J234" s="69">
        <v>4</v>
      </c>
      <c r="K234" s="70"/>
      <c r="L234" s="76">
        <v>16</v>
      </c>
      <c r="M234" s="153" t="s">
        <v>8</v>
      </c>
      <c r="N234" s="154" t="s">
        <v>1698</v>
      </c>
    </row>
    <row r="235" spans="1:14">
      <c r="A235" s="37">
        <v>229</v>
      </c>
      <c r="B235" s="67" t="s">
        <v>1594</v>
      </c>
      <c r="C235" s="67" t="s">
        <v>1595</v>
      </c>
      <c r="D235" s="84">
        <v>608</v>
      </c>
      <c r="E235" s="84">
        <v>8</v>
      </c>
      <c r="F235" s="82" t="s">
        <v>1667</v>
      </c>
      <c r="G235" s="67">
        <v>5</v>
      </c>
      <c r="H235" s="67">
        <v>4</v>
      </c>
      <c r="I235" s="67">
        <v>2</v>
      </c>
      <c r="J235" s="67">
        <v>5</v>
      </c>
      <c r="K235" s="67"/>
      <c r="L235" s="77">
        <v>16</v>
      </c>
      <c r="M235" s="132" t="s">
        <v>8</v>
      </c>
      <c r="N235" s="154" t="s">
        <v>1698</v>
      </c>
    </row>
    <row r="236" spans="1:14">
      <c r="A236" s="37">
        <v>230</v>
      </c>
      <c r="B236" s="27" t="s">
        <v>388</v>
      </c>
      <c r="C236" s="27" t="s">
        <v>15</v>
      </c>
      <c r="D236" s="35">
        <v>501</v>
      </c>
      <c r="E236" s="35" t="s">
        <v>27</v>
      </c>
      <c r="F236" s="83" t="s">
        <v>193</v>
      </c>
      <c r="G236" s="35">
        <v>5</v>
      </c>
      <c r="H236" s="35">
        <v>2</v>
      </c>
      <c r="I236" s="35">
        <v>4</v>
      </c>
      <c r="J236" s="35">
        <v>4.5</v>
      </c>
      <c r="K236" s="35"/>
      <c r="L236" s="35">
        <v>15.5</v>
      </c>
      <c r="M236" s="35" t="s">
        <v>8</v>
      </c>
      <c r="N236" s="154" t="s">
        <v>1698</v>
      </c>
    </row>
    <row r="237" spans="1:14">
      <c r="A237" s="37">
        <v>231</v>
      </c>
      <c r="B237" s="27" t="s">
        <v>389</v>
      </c>
      <c r="C237" s="27" t="s">
        <v>390</v>
      </c>
      <c r="D237" s="35">
        <v>501</v>
      </c>
      <c r="E237" s="35" t="s">
        <v>30</v>
      </c>
      <c r="F237" s="83" t="s">
        <v>193</v>
      </c>
      <c r="G237" s="35">
        <v>9</v>
      </c>
      <c r="H237" s="35">
        <v>2</v>
      </c>
      <c r="I237" s="35">
        <v>3</v>
      </c>
      <c r="J237" s="35">
        <v>1.5</v>
      </c>
      <c r="K237" s="35"/>
      <c r="L237" s="35">
        <v>15.5</v>
      </c>
      <c r="M237" s="35" t="s">
        <v>8</v>
      </c>
      <c r="N237" s="154" t="s">
        <v>1698</v>
      </c>
    </row>
    <row r="238" spans="1:14">
      <c r="A238" s="37">
        <v>232</v>
      </c>
      <c r="B238" s="4" t="s">
        <v>391</v>
      </c>
      <c r="C238" s="4" t="s">
        <v>35</v>
      </c>
      <c r="D238" s="3">
        <v>501</v>
      </c>
      <c r="E238" s="3" t="s">
        <v>27</v>
      </c>
      <c r="F238" s="53" t="s">
        <v>193</v>
      </c>
      <c r="G238" s="3">
        <v>6</v>
      </c>
      <c r="H238" s="3">
        <v>2</v>
      </c>
      <c r="I238" s="3">
        <v>4</v>
      </c>
      <c r="J238" s="3">
        <v>3.5</v>
      </c>
      <c r="K238" s="3"/>
      <c r="L238" s="3">
        <v>15.5</v>
      </c>
      <c r="M238" s="139" t="s">
        <v>8</v>
      </c>
      <c r="N238" s="154" t="s">
        <v>1698</v>
      </c>
    </row>
    <row r="239" spans="1:14">
      <c r="A239" s="37">
        <v>233</v>
      </c>
      <c r="B239" s="4" t="s">
        <v>811</v>
      </c>
      <c r="C239" s="4" t="s">
        <v>26</v>
      </c>
      <c r="D239" s="3">
        <v>249</v>
      </c>
      <c r="E239" s="3">
        <v>8</v>
      </c>
      <c r="F239" s="53" t="s">
        <v>803</v>
      </c>
      <c r="G239" s="3">
        <v>6</v>
      </c>
      <c r="H239" s="3">
        <v>2</v>
      </c>
      <c r="I239" s="3">
        <v>3</v>
      </c>
      <c r="J239" s="3">
        <v>1.5</v>
      </c>
      <c r="K239" s="3">
        <v>3</v>
      </c>
      <c r="L239" s="3">
        <v>15.5</v>
      </c>
      <c r="M239" s="139" t="s">
        <v>8</v>
      </c>
      <c r="N239" s="154" t="s">
        <v>1698</v>
      </c>
    </row>
    <row r="240" spans="1:14">
      <c r="A240" s="37">
        <v>234</v>
      </c>
      <c r="B240" s="4" t="s">
        <v>1097</v>
      </c>
      <c r="C240" s="4" t="s">
        <v>40</v>
      </c>
      <c r="D240" s="3">
        <v>244</v>
      </c>
      <c r="E240" s="3" t="s">
        <v>1067</v>
      </c>
      <c r="F240" s="53" t="s">
        <v>1669</v>
      </c>
      <c r="G240" s="3">
        <v>5</v>
      </c>
      <c r="H240" s="3">
        <v>2</v>
      </c>
      <c r="I240" s="3">
        <v>5</v>
      </c>
      <c r="J240" s="3">
        <v>1.5</v>
      </c>
      <c r="K240" s="3">
        <v>2</v>
      </c>
      <c r="L240" s="3">
        <v>15.5</v>
      </c>
      <c r="M240" s="139" t="s">
        <v>8</v>
      </c>
      <c r="N240" s="154" t="s">
        <v>1698</v>
      </c>
    </row>
    <row r="241" spans="1:15">
      <c r="A241" s="37">
        <v>235</v>
      </c>
      <c r="B241" s="4" t="s">
        <v>1098</v>
      </c>
      <c r="C241" s="4" t="s">
        <v>1099</v>
      </c>
      <c r="D241" s="3">
        <v>244</v>
      </c>
      <c r="E241" s="3" t="s">
        <v>1074</v>
      </c>
      <c r="F241" s="53" t="s">
        <v>1669</v>
      </c>
      <c r="G241" s="3">
        <v>5</v>
      </c>
      <c r="H241" s="3">
        <v>2</v>
      </c>
      <c r="I241" s="3">
        <v>3</v>
      </c>
      <c r="J241" s="3">
        <v>2.5</v>
      </c>
      <c r="K241" s="3">
        <v>3</v>
      </c>
      <c r="L241" s="3">
        <v>15.5</v>
      </c>
      <c r="M241" s="139" t="s">
        <v>8</v>
      </c>
      <c r="N241" s="154" t="s">
        <v>1698</v>
      </c>
    </row>
    <row r="242" spans="1:15">
      <c r="A242" s="37">
        <v>236</v>
      </c>
      <c r="B242" s="4" t="s">
        <v>392</v>
      </c>
      <c r="C242" s="4" t="s">
        <v>198</v>
      </c>
      <c r="D242" s="3">
        <v>501</v>
      </c>
      <c r="E242" s="35" t="s">
        <v>27</v>
      </c>
      <c r="F242" s="53" t="s">
        <v>193</v>
      </c>
      <c r="G242" s="3">
        <v>8</v>
      </c>
      <c r="H242" s="3">
        <v>2</v>
      </c>
      <c r="I242" s="3">
        <v>3</v>
      </c>
      <c r="J242" s="3">
        <v>2.5</v>
      </c>
      <c r="K242" s="3"/>
      <c r="L242" s="3">
        <v>15</v>
      </c>
      <c r="M242" s="139" t="s">
        <v>8</v>
      </c>
      <c r="N242" s="154" t="s">
        <v>1698</v>
      </c>
    </row>
    <row r="243" spans="1:15">
      <c r="A243" s="37">
        <v>237</v>
      </c>
      <c r="B243" s="4" t="s">
        <v>372</v>
      </c>
      <c r="C243" s="4" t="s">
        <v>91</v>
      </c>
      <c r="D243" s="3">
        <v>501</v>
      </c>
      <c r="E243" s="3" t="s">
        <v>27</v>
      </c>
      <c r="F243" s="53" t="s">
        <v>193</v>
      </c>
      <c r="G243" s="3">
        <v>5</v>
      </c>
      <c r="H243" s="3">
        <v>3</v>
      </c>
      <c r="I243" s="3">
        <v>5</v>
      </c>
      <c r="J243" s="3">
        <v>2</v>
      </c>
      <c r="K243" s="3"/>
      <c r="L243" s="3">
        <v>15</v>
      </c>
      <c r="M243" s="139" t="s">
        <v>8</v>
      </c>
      <c r="N243" s="154" t="s">
        <v>1698</v>
      </c>
      <c r="O243" s="26"/>
    </row>
    <row r="244" spans="1:15">
      <c r="A244" s="37">
        <v>238</v>
      </c>
      <c r="B244" s="4" t="s">
        <v>1100</v>
      </c>
      <c r="C244" s="4" t="s">
        <v>1101</v>
      </c>
      <c r="D244" s="3">
        <v>244</v>
      </c>
      <c r="E244" s="3" t="s">
        <v>1069</v>
      </c>
      <c r="F244" s="53" t="s">
        <v>1669</v>
      </c>
      <c r="G244" s="3">
        <v>5</v>
      </c>
      <c r="H244" s="3">
        <v>2</v>
      </c>
      <c r="I244" s="3">
        <v>5</v>
      </c>
      <c r="J244" s="3">
        <v>0</v>
      </c>
      <c r="K244" s="3">
        <v>3</v>
      </c>
      <c r="L244" s="3">
        <v>15</v>
      </c>
      <c r="M244" s="139" t="s">
        <v>8</v>
      </c>
      <c r="N244" s="154" t="s">
        <v>1698</v>
      </c>
      <c r="O244" s="26"/>
    </row>
    <row r="245" spans="1:15">
      <c r="A245" s="37">
        <v>239</v>
      </c>
      <c r="B245" s="4" t="s">
        <v>1102</v>
      </c>
      <c r="C245" s="4" t="s">
        <v>216</v>
      </c>
      <c r="D245" s="3">
        <v>244</v>
      </c>
      <c r="E245" s="3" t="s">
        <v>1069</v>
      </c>
      <c r="F245" s="53" t="s">
        <v>1669</v>
      </c>
      <c r="G245" s="3">
        <v>6</v>
      </c>
      <c r="H245" s="3">
        <v>4</v>
      </c>
      <c r="I245" s="3">
        <v>1</v>
      </c>
      <c r="J245" s="3">
        <v>1</v>
      </c>
      <c r="K245" s="3">
        <v>3</v>
      </c>
      <c r="L245" s="3">
        <v>15</v>
      </c>
      <c r="M245" s="139" t="s">
        <v>8</v>
      </c>
      <c r="N245" s="154" t="s">
        <v>1698</v>
      </c>
      <c r="O245" s="26"/>
    </row>
    <row r="246" spans="1:15">
      <c r="A246" s="37">
        <v>240</v>
      </c>
      <c r="B246" s="31" t="s">
        <v>1408</v>
      </c>
      <c r="C246" s="31" t="s">
        <v>262</v>
      </c>
      <c r="D246" s="14">
        <v>387</v>
      </c>
      <c r="E246" s="37">
        <v>8</v>
      </c>
      <c r="F246" s="54" t="s">
        <v>1367</v>
      </c>
      <c r="G246" s="34">
        <v>2</v>
      </c>
      <c r="H246" s="34">
        <v>4</v>
      </c>
      <c r="I246" s="34">
        <v>3</v>
      </c>
      <c r="J246" s="34">
        <v>4</v>
      </c>
      <c r="K246" s="31">
        <v>2</v>
      </c>
      <c r="L246" s="47">
        <v>15</v>
      </c>
      <c r="M246" s="134" t="s">
        <v>8</v>
      </c>
      <c r="N246" s="154" t="s">
        <v>1698</v>
      </c>
      <c r="O246" s="26"/>
    </row>
    <row r="247" spans="1:15">
      <c r="A247" s="37">
        <v>241</v>
      </c>
      <c r="B247" s="31" t="s">
        <v>1409</v>
      </c>
      <c r="C247" s="31" t="s">
        <v>73</v>
      </c>
      <c r="D247" s="14">
        <v>387</v>
      </c>
      <c r="E247" s="37">
        <v>8</v>
      </c>
      <c r="F247" s="54" t="s">
        <v>1367</v>
      </c>
      <c r="G247" s="34">
        <v>6</v>
      </c>
      <c r="H247" s="34">
        <v>2</v>
      </c>
      <c r="I247" s="34">
        <v>6</v>
      </c>
      <c r="J247" s="34">
        <v>0</v>
      </c>
      <c r="K247" s="31">
        <v>1</v>
      </c>
      <c r="L247" s="47">
        <v>15</v>
      </c>
      <c r="M247" s="134" t="s">
        <v>8</v>
      </c>
      <c r="N247" s="154" t="s">
        <v>1698</v>
      </c>
      <c r="O247" s="26"/>
    </row>
    <row r="248" spans="1:15">
      <c r="A248" s="37">
        <v>242</v>
      </c>
      <c r="B248" s="5" t="s">
        <v>1600</v>
      </c>
      <c r="C248" s="5" t="s">
        <v>203</v>
      </c>
      <c r="D248" s="38">
        <v>608</v>
      </c>
      <c r="E248" s="38">
        <v>8</v>
      </c>
      <c r="F248" s="55" t="s">
        <v>1667</v>
      </c>
      <c r="G248" s="6">
        <v>4</v>
      </c>
      <c r="H248" s="6">
        <v>4</v>
      </c>
      <c r="I248" s="6">
        <v>3</v>
      </c>
      <c r="J248" s="6">
        <v>4</v>
      </c>
      <c r="K248" s="5"/>
      <c r="L248" s="48">
        <v>15</v>
      </c>
      <c r="M248" s="134" t="s">
        <v>8</v>
      </c>
      <c r="N248" s="154" t="s">
        <v>1698</v>
      </c>
      <c r="O248" s="26"/>
    </row>
    <row r="249" spans="1:15">
      <c r="A249" s="37">
        <v>243</v>
      </c>
      <c r="B249" s="4" t="s">
        <v>393</v>
      </c>
      <c r="C249" s="4" t="s">
        <v>122</v>
      </c>
      <c r="D249" s="3">
        <v>501</v>
      </c>
      <c r="E249" s="3" t="s">
        <v>27</v>
      </c>
      <c r="F249" s="53" t="s">
        <v>193</v>
      </c>
      <c r="G249" s="3">
        <v>8</v>
      </c>
      <c r="H249" s="3">
        <v>2</v>
      </c>
      <c r="I249" s="3">
        <v>2</v>
      </c>
      <c r="J249" s="3">
        <v>2.5</v>
      </c>
      <c r="K249" s="3"/>
      <c r="L249" s="3">
        <v>14.5</v>
      </c>
      <c r="M249" s="139" t="s">
        <v>8</v>
      </c>
      <c r="N249" s="154" t="s">
        <v>1698</v>
      </c>
    </row>
    <row r="250" spans="1:15">
      <c r="A250" s="37">
        <v>244</v>
      </c>
      <c r="B250" s="4" t="s">
        <v>394</v>
      </c>
      <c r="C250" s="4" t="s">
        <v>380</v>
      </c>
      <c r="D250" s="3">
        <v>501</v>
      </c>
      <c r="E250" s="3" t="s">
        <v>27</v>
      </c>
      <c r="F250" s="53" t="s">
        <v>193</v>
      </c>
      <c r="G250" s="3">
        <v>7</v>
      </c>
      <c r="H250" s="3">
        <v>3</v>
      </c>
      <c r="I250" s="3">
        <v>2</v>
      </c>
      <c r="J250" s="3">
        <v>2.5</v>
      </c>
      <c r="K250" s="3"/>
      <c r="L250" s="3">
        <v>14.5</v>
      </c>
      <c r="M250" s="139" t="s">
        <v>8</v>
      </c>
      <c r="N250" s="154" t="s">
        <v>1698</v>
      </c>
    </row>
    <row r="251" spans="1:15">
      <c r="A251" s="37">
        <v>245</v>
      </c>
      <c r="B251" s="10" t="s">
        <v>1313</v>
      </c>
      <c r="C251" s="10" t="s">
        <v>62</v>
      </c>
      <c r="D251" s="38">
        <v>284</v>
      </c>
      <c r="E251" s="38" t="s">
        <v>1312</v>
      </c>
      <c r="F251" s="55" t="s">
        <v>775</v>
      </c>
      <c r="G251" s="10">
        <v>4</v>
      </c>
      <c r="H251" s="10">
        <v>2</v>
      </c>
      <c r="I251" s="10">
        <v>5</v>
      </c>
      <c r="J251" s="10">
        <v>0.5</v>
      </c>
      <c r="K251" s="10">
        <v>3</v>
      </c>
      <c r="L251" s="42">
        <v>14.5</v>
      </c>
      <c r="M251" s="139" t="s">
        <v>8</v>
      </c>
      <c r="N251" s="154" t="s">
        <v>1698</v>
      </c>
    </row>
    <row r="252" spans="1:15">
      <c r="A252" s="37">
        <v>246</v>
      </c>
      <c r="B252" s="4" t="s">
        <v>395</v>
      </c>
      <c r="C252" s="4" t="s">
        <v>396</v>
      </c>
      <c r="D252" s="3">
        <v>501</v>
      </c>
      <c r="E252" s="3" t="s">
        <v>30</v>
      </c>
      <c r="F252" s="53" t="s">
        <v>193</v>
      </c>
      <c r="G252" s="3">
        <v>8</v>
      </c>
      <c r="H252" s="3">
        <v>1</v>
      </c>
      <c r="I252" s="3">
        <v>4</v>
      </c>
      <c r="J252" s="3">
        <v>1</v>
      </c>
      <c r="K252" s="3"/>
      <c r="L252" s="3">
        <v>14</v>
      </c>
      <c r="M252" s="139" t="s">
        <v>8</v>
      </c>
      <c r="N252" s="154" t="s">
        <v>1698</v>
      </c>
    </row>
    <row r="253" spans="1:15">
      <c r="A253" s="37">
        <v>247</v>
      </c>
      <c r="B253" s="1" t="s">
        <v>1483</v>
      </c>
      <c r="C253" s="1" t="s">
        <v>40</v>
      </c>
      <c r="D253" s="37">
        <v>388</v>
      </c>
      <c r="E253" s="37" t="s">
        <v>30</v>
      </c>
      <c r="F253" s="54" t="s">
        <v>1480</v>
      </c>
      <c r="G253" s="1">
        <v>5</v>
      </c>
      <c r="H253" s="1">
        <v>3</v>
      </c>
      <c r="I253" s="1">
        <v>3</v>
      </c>
      <c r="J253" s="1">
        <v>1</v>
      </c>
      <c r="K253" s="1">
        <v>2</v>
      </c>
      <c r="L253" s="41">
        <v>14</v>
      </c>
      <c r="M253" s="134" t="s">
        <v>8</v>
      </c>
      <c r="N253" s="154" t="s">
        <v>1698</v>
      </c>
    </row>
    <row r="254" spans="1:15">
      <c r="A254" s="37">
        <v>248</v>
      </c>
      <c r="B254" s="4" t="s">
        <v>397</v>
      </c>
      <c r="C254" s="4" t="s">
        <v>380</v>
      </c>
      <c r="D254" s="3">
        <v>501</v>
      </c>
      <c r="E254" s="3" t="s">
        <v>27</v>
      </c>
      <c r="F254" s="53" t="s">
        <v>193</v>
      </c>
      <c r="G254" s="3">
        <v>4</v>
      </c>
      <c r="H254" s="3">
        <v>2</v>
      </c>
      <c r="I254" s="3">
        <v>4</v>
      </c>
      <c r="J254" s="3">
        <v>3</v>
      </c>
      <c r="K254" s="3"/>
      <c r="L254" s="3">
        <v>13</v>
      </c>
      <c r="M254" s="139" t="s">
        <v>8</v>
      </c>
      <c r="N254" s="154" t="s">
        <v>1698</v>
      </c>
    </row>
    <row r="255" spans="1:15">
      <c r="A255" s="37">
        <v>249</v>
      </c>
      <c r="B255" s="4" t="s">
        <v>398</v>
      </c>
      <c r="C255" s="4" t="s">
        <v>328</v>
      </c>
      <c r="D255" s="3">
        <v>501</v>
      </c>
      <c r="E255" s="3" t="s">
        <v>27</v>
      </c>
      <c r="F255" s="53" t="s">
        <v>193</v>
      </c>
      <c r="G255" s="3">
        <v>7</v>
      </c>
      <c r="H255" s="3">
        <v>1</v>
      </c>
      <c r="I255" s="3">
        <v>4</v>
      </c>
      <c r="J255" s="3">
        <v>1</v>
      </c>
      <c r="K255" s="3"/>
      <c r="L255" s="3">
        <v>13</v>
      </c>
      <c r="M255" s="139" t="s">
        <v>8</v>
      </c>
      <c r="N255" s="154" t="s">
        <v>1698</v>
      </c>
    </row>
    <row r="256" spans="1:15">
      <c r="A256" s="37">
        <v>250</v>
      </c>
      <c r="B256" s="10" t="s">
        <v>1281</v>
      </c>
      <c r="C256" s="10" t="s">
        <v>111</v>
      </c>
      <c r="D256" s="38">
        <v>274</v>
      </c>
      <c r="E256" s="38">
        <v>8</v>
      </c>
      <c r="F256" s="55" t="s">
        <v>1666</v>
      </c>
      <c r="G256" s="10">
        <v>5</v>
      </c>
      <c r="H256" s="10">
        <v>4</v>
      </c>
      <c r="I256" s="10">
        <v>4</v>
      </c>
      <c r="J256" s="10">
        <v>0</v>
      </c>
      <c r="K256" s="10">
        <v>1</v>
      </c>
      <c r="L256" s="42">
        <v>13</v>
      </c>
      <c r="M256" s="148" t="s">
        <v>8</v>
      </c>
      <c r="N256" s="154" t="s">
        <v>1698</v>
      </c>
    </row>
    <row r="257" spans="1:14">
      <c r="A257" s="37">
        <v>251</v>
      </c>
      <c r="B257" s="10" t="s">
        <v>372</v>
      </c>
      <c r="C257" s="10" t="s">
        <v>1602</v>
      </c>
      <c r="D257" s="38">
        <v>608</v>
      </c>
      <c r="E257" s="38">
        <v>8</v>
      </c>
      <c r="F257" s="55" t="s">
        <v>1667</v>
      </c>
      <c r="G257" s="10">
        <v>4</v>
      </c>
      <c r="H257" s="10">
        <v>2</v>
      </c>
      <c r="I257" s="10">
        <v>4</v>
      </c>
      <c r="J257" s="10">
        <v>3</v>
      </c>
      <c r="K257" s="10"/>
      <c r="L257" s="42">
        <v>13</v>
      </c>
      <c r="M257" s="134" t="s">
        <v>8</v>
      </c>
      <c r="N257" s="154" t="s">
        <v>1698</v>
      </c>
    </row>
    <row r="258" spans="1:14">
      <c r="A258" s="37">
        <v>252</v>
      </c>
      <c r="B258" s="10" t="s">
        <v>934</v>
      </c>
      <c r="C258" s="10" t="s">
        <v>64</v>
      </c>
      <c r="D258" s="38">
        <v>284</v>
      </c>
      <c r="E258" s="38" t="s">
        <v>1321</v>
      </c>
      <c r="F258" s="55" t="s">
        <v>775</v>
      </c>
      <c r="G258" s="10">
        <v>6</v>
      </c>
      <c r="H258" s="10">
        <v>4</v>
      </c>
      <c r="I258" s="10">
        <v>1</v>
      </c>
      <c r="J258" s="10">
        <v>0.5</v>
      </c>
      <c r="K258" s="10">
        <v>1</v>
      </c>
      <c r="L258" s="42">
        <v>12.5</v>
      </c>
      <c r="M258" s="134" t="s">
        <v>8</v>
      </c>
      <c r="N258" s="154" t="s">
        <v>1698</v>
      </c>
    </row>
    <row r="259" spans="1:14">
      <c r="A259" s="37">
        <v>253</v>
      </c>
      <c r="B259" s="4" t="s">
        <v>399</v>
      </c>
      <c r="C259" s="4" t="s">
        <v>229</v>
      </c>
      <c r="D259" s="3">
        <v>501</v>
      </c>
      <c r="E259" s="3" t="s">
        <v>30</v>
      </c>
      <c r="F259" s="53" t="s">
        <v>193</v>
      </c>
      <c r="G259" s="3">
        <v>3</v>
      </c>
      <c r="H259" s="3">
        <v>0</v>
      </c>
      <c r="I259" s="3">
        <v>7</v>
      </c>
      <c r="J259" s="3">
        <v>2</v>
      </c>
      <c r="K259" s="3"/>
      <c r="L259" s="3">
        <v>12</v>
      </c>
      <c r="M259" s="139" t="s">
        <v>8</v>
      </c>
      <c r="N259" s="154" t="s">
        <v>1698</v>
      </c>
    </row>
    <row r="260" spans="1:14">
      <c r="A260" s="37">
        <v>254</v>
      </c>
      <c r="B260" s="4" t="s">
        <v>1103</v>
      </c>
      <c r="C260" s="4" t="s">
        <v>91</v>
      </c>
      <c r="D260" s="3">
        <v>244</v>
      </c>
      <c r="E260" s="3" t="s">
        <v>1069</v>
      </c>
      <c r="F260" s="53" t="s">
        <v>1669</v>
      </c>
      <c r="G260" s="3">
        <v>3</v>
      </c>
      <c r="H260" s="3">
        <v>2</v>
      </c>
      <c r="I260" s="3">
        <v>3</v>
      </c>
      <c r="J260" s="3">
        <v>1</v>
      </c>
      <c r="K260" s="3">
        <v>3</v>
      </c>
      <c r="L260" s="3">
        <v>12</v>
      </c>
      <c r="M260" s="139" t="s">
        <v>8</v>
      </c>
      <c r="N260" s="154" t="s">
        <v>1698</v>
      </c>
    </row>
    <row r="261" spans="1:14">
      <c r="A261" s="37">
        <v>255</v>
      </c>
      <c r="B261" s="4" t="s">
        <v>1104</v>
      </c>
      <c r="C261" s="4" t="s">
        <v>1105</v>
      </c>
      <c r="D261" s="3">
        <v>244</v>
      </c>
      <c r="E261" s="3" t="s">
        <v>1069</v>
      </c>
      <c r="F261" s="53" t="s">
        <v>1669</v>
      </c>
      <c r="G261" s="3">
        <v>4</v>
      </c>
      <c r="H261" s="3">
        <v>0</v>
      </c>
      <c r="I261" s="3">
        <v>3</v>
      </c>
      <c r="J261" s="3">
        <v>3</v>
      </c>
      <c r="K261" s="3">
        <v>2</v>
      </c>
      <c r="L261" s="3">
        <v>12</v>
      </c>
      <c r="M261" s="139" t="s">
        <v>8</v>
      </c>
      <c r="N261" s="154" t="s">
        <v>1698</v>
      </c>
    </row>
    <row r="262" spans="1:14">
      <c r="A262" s="37">
        <v>256</v>
      </c>
      <c r="B262" s="4" t="s">
        <v>346</v>
      </c>
      <c r="C262" s="4" t="s">
        <v>288</v>
      </c>
      <c r="D262" s="3">
        <v>501</v>
      </c>
      <c r="E262" s="3" t="s">
        <v>30</v>
      </c>
      <c r="F262" s="53" t="s">
        <v>193</v>
      </c>
      <c r="G262" s="3">
        <v>6</v>
      </c>
      <c r="H262" s="3">
        <v>0</v>
      </c>
      <c r="I262" s="3">
        <v>3</v>
      </c>
      <c r="J262" s="3">
        <v>2</v>
      </c>
      <c r="K262" s="3"/>
      <c r="L262" s="3">
        <v>11</v>
      </c>
      <c r="M262" s="139" t="s">
        <v>8</v>
      </c>
      <c r="N262" s="154" t="s">
        <v>1698</v>
      </c>
    </row>
    <row r="263" spans="1:14">
      <c r="A263" s="37">
        <v>257</v>
      </c>
      <c r="B263" s="4" t="s">
        <v>918</v>
      </c>
      <c r="C263" s="4" t="s">
        <v>111</v>
      </c>
      <c r="D263" s="3">
        <v>384</v>
      </c>
      <c r="E263" s="3">
        <v>8</v>
      </c>
      <c r="F263" s="53" t="s">
        <v>882</v>
      </c>
      <c r="G263" s="3">
        <v>1</v>
      </c>
      <c r="H263" s="3">
        <v>2</v>
      </c>
      <c r="I263" s="3">
        <v>4</v>
      </c>
      <c r="J263" s="3">
        <v>1</v>
      </c>
      <c r="K263" s="3">
        <v>3</v>
      </c>
      <c r="L263" s="3">
        <f>SUM(G263:K263)</f>
        <v>11</v>
      </c>
      <c r="M263" s="139" t="s">
        <v>8</v>
      </c>
      <c r="N263" s="154" t="s">
        <v>1698</v>
      </c>
    </row>
    <row r="264" spans="1:14">
      <c r="A264" s="37">
        <v>258</v>
      </c>
      <c r="B264" s="4" t="s">
        <v>393</v>
      </c>
      <c r="C264" s="4" t="s">
        <v>91</v>
      </c>
      <c r="D264" s="3">
        <v>501</v>
      </c>
      <c r="E264" s="3" t="s">
        <v>30</v>
      </c>
      <c r="F264" s="53" t="s">
        <v>193</v>
      </c>
      <c r="G264" s="3">
        <v>3</v>
      </c>
      <c r="H264" s="3">
        <v>1</v>
      </c>
      <c r="I264" s="3">
        <v>5</v>
      </c>
      <c r="J264" s="3">
        <v>1.5</v>
      </c>
      <c r="K264" s="3"/>
      <c r="L264" s="3">
        <v>10.5</v>
      </c>
      <c r="M264" s="139" t="s">
        <v>8</v>
      </c>
      <c r="N264" s="154" t="s">
        <v>1698</v>
      </c>
    </row>
    <row r="265" spans="1:14">
      <c r="A265" s="37">
        <v>259</v>
      </c>
      <c r="B265" s="4" t="s">
        <v>400</v>
      </c>
      <c r="C265" s="4" t="s">
        <v>319</v>
      </c>
      <c r="D265" s="3">
        <v>501</v>
      </c>
      <c r="E265" s="3" t="s">
        <v>30</v>
      </c>
      <c r="F265" s="53" t="s">
        <v>193</v>
      </c>
      <c r="G265" s="3">
        <v>5</v>
      </c>
      <c r="H265" s="3">
        <v>2</v>
      </c>
      <c r="I265" s="3">
        <v>2</v>
      </c>
      <c r="J265" s="3">
        <v>1.5</v>
      </c>
      <c r="K265" s="3"/>
      <c r="L265" s="3">
        <v>10.5</v>
      </c>
      <c r="M265" s="139" t="s">
        <v>8</v>
      </c>
      <c r="N265" s="154" t="s">
        <v>1698</v>
      </c>
    </row>
    <row r="266" spans="1:14">
      <c r="A266" s="37">
        <v>260</v>
      </c>
      <c r="B266" s="4" t="s">
        <v>401</v>
      </c>
      <c r="C266" s="4" t="s">
        <v>279</v>
      </c>
      <c r="D266" s="3">
        <v>501</v>
      </c>
      <c r="E266" s="3" t="s">
        <v>30</v>
      </c>
      <c r="F266" s="53" t="s">
        <v>193</v>
      </c>
      <c r="G266" s="3">
        <v>4</v>
      </c>
      <c r="H266" s="3">
        <v>0</v>
      </c>
      <c r="I266" s="3">
        <v>3</v>
      </c>
      <c r="J266" s="3">
        <v>2</v>
      </c>
      <c r="K266" s="3"/>
      <c r="L266" s="3">
        <v>9</v>
      </c>
      <c r="M266" s="139" t="s">
        <v>8</v>
      </c>
      <c r="N266" s="154" t="s">
        <v>1698</v>
      </c>
    </row>
    <row r="267" spans="1:14">
      <c r="A267" s="37">
        <v>261</v>
      </c>
      <c r="B267" s="4" t="s">
        <v>147</v>
      </c>
      <c r="C267" s="4" t="s">
        <v>216</v>
      </c>
      <c r="D267" s="3">
        <v>501</v>
      </c>
      <c r="E267" s="3" t="s">
        <v>30</v>
      </c>
      <c r="F267" s="53" t="s">
        <v>193</v>
      </c>
      <c r="G267" s="3">
        <v>2</v>
      </c>
      <c r="H267" s="3">
        <v>1</v>
      </c>
      <c r="I267" s="3">
        <v>3</v>
      </c>
      <c r="J267" s="3">
        <v>2.5</v>
      </c>
      <c r="K267" s="3"/>
      <c r="L267" s="3">
        <v>8.5</v>
      </c>
      <c r="M267" s="139" t="s">
        <v>8</v>
      </c>
      <c r="N267" s="154" t="s">
        <v>1698</v>
      </c>
    </row>
    <row r="268" spans="1:14">
      <c r="A268" s="37">
        <v>262</v>
      </c>
      <c r="B268" s="10" t="s">
        <v>1320</v>
      </c>
      <c r="C268" s="10" t="s">
        <v>58</v>
      </c>
      <c r="D268" s="38">
        <v>284</v>
      </c>
      <c r="E268" s="38" t="s">
        <v>1321</v>
      </c>
      <c r="F268" s="55" t="s">
        <v>775</v>
      </c>
      <c r="G268" s="10">
        <v>1</v>
      </c>
      <c r="H268" s="10">
        <v>0</v>
      </c>
      <c r="I268" s="10">
        <v>3</v>
      </c>
      <c r="J268" s="10">
        <v>0</v>
      </c>
      <c r="K268" s="10">
        <v>4</v>
      </c>
      <c r="L268" s="42">
        <v>8</v>
      </c>
      <c r="M268" s="139" t="s">
        <v>8</v>
      </c>
      <c r="N268" s="154" t="s">
        <v>1698</v>
      </c>
    </row>
    <row r="269" spans="1:14">
      <c r="A269" s="37">
        <v>263</v>
      </c>
      <c r="B269" s="4" t="s">
        <v>402</v>
      </c>
      <c r="C269" s="4" t="s">
        <v>229</v>
      </c>
      <c r="D269" s="3">
        <v>501</v>
      </c>
      <c r="E269" s="3" t="s">
        <v>30</v>
      </c>
      <c r="F269" s="53" t="s">
        <v>193</v>
      </c>
      <c r="G269" s="3">
        <v>7</v>
      </c>
      <c r="H269" s="3">
        <v>0</v>
      </c>
      <c r="I269" s="3">
        <v>0</v>
      </c>
      <c r="J269" s="3">
        <v>0</v>
      </c>
      <c r="K269" s="3"/>
      <c r="L269" s="3">
        <v>7</v>
      </c>
      <c r="M269" s="139" t="s">
        <v>8</v>
      </c>
      <c r="N269" s="154" t="s">
        <v>1698</v>
      </c>
    </row>
  </sheetData>
  <autoFilter ref="L5:L269">
    <sortState ref="A8:M269">
      <sortCondition descending="1" ref="L5:L269"/>
    </sortState>
  </autoFilter>
  <mergeCells count="10">
    <mergeCell ref="N5:N6"/>
    <mergeCell ref="M5:M6"/>
    <mergeCell ref="G5:K5"/>
    <mergeCell ref="L5:L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3:T256"/>
  <sheetViews>
    <sheetView topLeftCell="A82" workbookViewId="0">
      <selection activeCell="Q13" sqref="Q13"/>
    </sheetView>
  </sheetViews>
  <sheetFormatPr defaultRowHeight="15"/>
  <cols>
    <col min="1" max="1" width="5.140625" style="36" customWidth="1"/>
    <col min="2" max="2" width="22.85546875" customWidth="1"/>
    <col min="3" max="3" width="14" customWidth="1"/>
    <col min="4" max="5" width="9.140625" style="36"/>
    <col min="6" max="6" width="28.7109375" style="52" customWidth="1"/>
    <col min="7" max="7" width="4.7109375" customWidth="1"/>
    <col min="8" max="8" width="6.28515625" customWidth="1"/>
    <col min="9" max="9" width="3.28515625" customWidth="1"/>
    <col min="10" max="10" width="5.28515625" customWidth="1"/>
    <col min="11" max="11" width="3.85546875" customWidth="1"/>
    <col min="13" max="13" width="13.140625" style="36" customWidth="1"/>
    <col min="14" max="14" width="12.140625" style="36" customWidth="1"/>
  </cols>
  <sheetData>
    <row r="3" spans="1:14">
      <c r="A3" s="95" t="s">
        <v>6</v>
      </c>
      <c r="C3" t="s">
        <v>11</v>
      </c>
    </row>
    <row r="5" spans="1:14" ht="45" customHeight="1">
      <c r="A5" s="165" t="s">
        <v>0</v>
      </c>
      <c r="B5" s="165" t="s">
        <v>1</v>
      </c>
      <c r="C5" s="165" t="s">
        <v>2</v>
      </c>
      <c r="D5" s="169" t="s">
        <v>4</v>
      </c>
      <c r="E5" s="169" t="s">
        <v>3</v>
      </c>
      <c r="F5" s="171" t="s">
        <v>5</v>
      </c>
      <c r="G5" s="162" t="s">
        <v>10</v>
      </c>
      <c r="H5" s="163"/>
      <c r="I5" s="163"/>
      <c r="J5" s="163"/>
      <c r="K5" s="164"/>
      <c r="L5" s="165" t="s">
        <v>7</v>
      </c>
      <c r="M5" s="167" t="s">
        <v>9</v>
      </c>
      <c r="N5" s="161" t="s">
        <v>1699</v>
      </c>
    </row>
    <row r="6" spans="1:14">
      <c r="A6" s="166"/>
      <c r="B6" s="166"/>
      <c r="C6" s="166"/>
      <c r="D6" s="170"/>
      <c r="E6" s="170"/>
      <c r="F6" s="172"/>
      <c r="G6" s="1">
        <v>1</v>
      </c>
      <c r="H6" s="1">
        <v>2</v>
      </c>
      <c r="I6" s="1">
        <v>3</v>
      </c>
      <c r="J6" s="1">
        <v>4</v>
      </c>
      <c r="K6" s="1">
        <v>5</v>
      </c>
      <c r="L6" s="166"/>
      <c r="M6" s="168"/>
      <c r="N6" s="161"/>
    </row>
    <row r="7" spans="1:14" s="107" customFormat="1">
      <c r="A7" s="111">
        <v>1</v>
      </c>
      <c r="B7" s="109" t="s">
        <v>791</v>
      </c>
      <c r="C7" s="109" t="s">
        <v>515</v>
      </c>
      <c r="D7" s="108">
        <v>261</v>
      </c>
      <c r="E7" s="108">
        <v>9</v>
      </c>
      <c r="F7" s="110" t="s">
        <v>758</v>
      </c>
      <c r="G7" s="108">
        <v>24</v>
      </c>
      <c r="H7" s="108">
        <v>24</v>
      </c>
      <c r="I7" s="108">
        <v>14</v>
      </c>
      <c r="J7" s="108">
        <v>9</v>
      </c>
      <c r="K7" s="108"/>
      <c r="L7" s="108">
        <f>SUM(G7:K7)</f>
        <v>71</v>
      </c>
      <c r="M7" s="137" t="s">
        <v>8</v>
      </c>
      <c r="N7" s="111" t="s">
        <v>1658</v>
      </c>
    </row>
    <row r="8" spans="1:14" s="107" customFormat="1">
      <c r="A8" s="111">
        <v>2</v>
      </c>
      <c r="B8" s="109" t="s">
        <v>792</v>
      </c>
      <c r="C8" s="109" t="s">
        <v>44</v>
      </c>
      <c r="D8" s="108">
        <v>261</v>
      </c>
      <c r="E8" s="108">
        <v>9</v>
      </c>
      <c r="F8" s="110" t="s">
        <v>758</v>
      </c>
      <c r="G8" s="108">
        <v>20</v>
      </c>
      <c r="H8" s="108">
        <v>22</v>
      </c>
      <c r="I8" s="108">
        <v>13</v>
      </c>
      <c r="J8" s="108">
        <v>9</v>
      </c>
      <c r="K8" s="108"/>
      <c r="L8" s="108">
        <f>SUM(G8:K8)</f>
        <v>64</v>
      </c>
      <c r="M8" s="137" t="s">
        <v>8</v>
      </c>
      <c r="N8" s="111" t="s">
        <v>1696</v>
      </c>
    </row>
    <row r="9" spans="1:14" s="107" customFormat="1">
      <c r="A9" s="111">
        <v>3</v>
      </c>
      <c r="B9" s="109" t="s">
        <v>586</v>
      </c>
      <c r="C9" s="109" t="s">
        <v>133</v>
      </c>
      <c r="D9" s="108">
        <v>386</v>
      </c>
      <c r="E9" s="108">
        <v>9</v>
      </c>
      <c r="F9" s="110" t="s">
        <v>573</v>
      </c>
      <c r="G9" s="108">
        <v>23</v>
      </c>
      <c r="H9" s="108">
        <v>20</v>
      </c>
      <c r="I9" s="108">
        <v>12</v>
      </c>
      <c r="J9" s="108">
        <v>8</v>
      </c>
      <c r="K9" s="108"/>
      <c r="L9" s="108">
        <v>63</v>
      </c>
      <c r="M9" s="137" t="s">
        <v>8</v>
      </c>
      <c r="N9" s="111" t="s">
        <v>1696</v>
      </c>
    </row>
    <row r="10" spans="1:14" s="107" customFormat="1">
      <c r="A10" s="111">
        <v>4</v>
      </c>
      <c r="B10" s="109" t="s">
        <v>624</v>
      </c>
      <c r="C10" s="109" t="s">
        <v>625</v>
      </c>
      <c r="D10" s="108">
        <v>377</v>
      </c>
      <c r="E10" s="108">
        <v>9</v>
      </c>
      <c r="F10" s="110" t="s">
        <v>1692</v>
      </c>
      <c r="G10" s="108">
        <v>19</v>
      </c>
      <c r="H10" s="108">
        <v>19.5</v>
      </c>
      <c r="I10" s="108">
        <v>13</v>
      </c>
      <c r="J10" s="108">
        <v>9</v>
      </c>
      <c r="K10" s="108"/>
      <c r="L10" s="108">
        <v>60.5</v>
      </c>
      <c r="M10" s="137" t="s">
        <v>8</v>
      </c>
      <c r="N10" s="111" t="s">
        <v>1696</v>
      </c>
    </row>
    <row r="11" spans="1:14" s="107" customFormat="1">
      <c r="A11" s="111">
        <v>5</v>
      </c>
      <c r="B11" s="109" t="s">
        <v>612</v>
      </c>
      <c r="C11" s="109" t="s">
        <v>613</v>
      </c>
      <c r="D11" s="108">
        <v>377</v>
      </c>
      <c r="E11" s="108">
        <v>9</v>
      </c>
      <c r="F11" s="110" t="s">
        <v>1692</v>
      </c>
      <c r="G11" s="108">
        <v>18</v>
      </c>
      <c r="H11" s="108">
        <v>21</v>
      </c>
      <c r="I11" s="108">
        <v>13</v>
      </c>
      <c r="J11" s="108">
        <v>8</v>
      </c>
      <c r="K11" s="108"/>
      <c r="L11" s="108">
        <v>60</v>
      </c>
      <c r="M11" s="137" t="s">
        <v>8</v>
      </c>
      <c r="N11" s="111" t="s">
        <v>1696</v>
      </c>
    </row>
    <row r="12" spans="1:14" s="107" customFormat="1">
      <c r="A12" s="111">
        <v>6</v>
      </c>
      <c r="B12" s="109" t="s">
        <v>629</v>
      </c>
      <c r="C12" s="109" t="s">
        <v>17</v>
      </c>
      <c r="D12" s="108">
        <v>377</v>
      </c>
      <c r="E12" s="108">
        <v>9</v>
      </c>
      <c r="F12" s="110" t="s">
        <v>1692</v>
      </c>
      <c r="G12" s="108">
        <v>20</v>
      </c>
      <c r="H12" s="108">
        <v>18</v>
      </c>
      <c r="I12" s="108">
        <v>13</v>
      </c>
      <c r="J12" s="108">
        <v>9</v>
      </c>
      <c r="K12" s="108"/>
      <c r="L12" s="108">
        <v>60</v>
      </c>
      <c r="M12" s="137" t="s">
        <v>8</v>
      </c>
      <c r="N12" s="111" t="s">
        <v>1696</v>
      </c>
    </row>
    <row r="13" spans="1:14" s="107" customFormat="1">
      <c r="A13" s="111">
        <v>7</v>
      </c>
      <c r="B13" s="109" t="s">
        <v>864</v>
      </c>
      <c r="C13" s="109" t="s">
        <v>279</v>
      </c>
      <c r="D13" s="108" t="s">
        <v>865</v>
      </c>
      <c r="E13" s="108">
        <v>9</v>
      </c>
      <c r="F13" s="110" t="s">
        <v>1661</v>
      </c>
      <c r="G13" s="108">
        <v>20</v>
      </c>
      <c r="H13" s="108">
        <v>20</v>
      </c>
      <c r="I13" s="108">
        <v>12</v>
      </c>
      <c r="J13" s="108">
        <v>8</v>
      </c>
      <c r="K13" s="108"/>
      <c r="L13" s="108">
        <v>60</v>
      </c>
      <c r="M13" s="137" t="s">
        <v>8</v>
      </c>
      <c r="N13" s="111" t="s">
        <v>1696</v>
      </c>
    </row>
    <row r="14" spans="1:14" s="107" customFormat="1">
      <c r="A14" s="111">
        <v>8</v>
      </c>
      <c r="B14" s="109" t="s">
        <v>645</v>
      </c>
      <c r="C14" s="109" t="s">
        <v>17</v>
      </c>
      <c r="D14" s="108">
        <v>223</v>
      </c>
      <c r="E14" s="108" t="s">
        <v>184</v>
      </c>
      <c r="F14" s="110" t="s">
        <v>632</v>
      </c>
      <c r="G14" s="108">
        <v>18</v>
      </c>
      <c r="H14" s="108">
        <v>20</v>
      </c>
      <c r="I14" s="108">
        <v>6</v>
      </c>
      <c r="J14" s="108">
        <v>4</v>
      </c>
      <c r="K14" s="108">
        <v>1.5</v>
      </c>
      <c r="L14" s="108">
        <v>59.5</v>
      </c>
      <c r="M14" s="137" t="s">
        <v>8</v>
      </c>
      <c r="N14" s="111" t="s">
        <v>1696</v>
      </c>
    </row>
    <row r="15" spans="1:14" s="107" customFormat="1">
      <c r="A15" s="111">
        <v>9</v>
      </c>
      <c r="B15" s="109" t="s">
        <v>1180</v>
      </c>
      <c r="C15" s="109" t="s">
        <v>1164</v>
      </c>
      <c r="D15" s="108">
        <v>264</v>
      </c>
      <c r="E15" s="108">
        <v>9</v>
      </c>
      <c r="F15" s="110" t="s">
        <v>1660</v>
      </c>
      <c r="G15" s="108">
        <v>20</v>
      </c>
      <c r="H15" s="108">
        <v>21.5</v>
      </c>
      <c r="I15" s="108">
        <v>11</v>
      </c>
      <c r="J15" s="108">
        <v>6</v>
      </c>
      <c r="K15" s="108"/>
      <c r="L15" s="108">
        <v>58.5</v>
      </c>
      <c r="M15" s="137" t="s">
        <v>1132</v>
      </c>
      <c r="N15" s="111" t="s">
        <v>1696</v>
      </c>
    </row>
    <row r="16" spans="1:14" s="107" customFormat="1">
      <c r="A16" s="111">
        <v>10</v>
      </c>
      <c r="B16" s="109" t="s">
        <v>1185</v>
      </c>
      <c r="C16" s="109" t="s">
        <v>1182</v>
      </c>
      <c r="D16" s="108">
        <v>264</v>
      </c>
      <c r="E16" s="108">
        <v>9</v>
      </c>
      <c r="F16" s="110" t="s">
        <v>1660</v>
      </c>
      <c r="G16" s="108">
        <v>20</v>
      </c>
      <c r="H16" s="108">
        <v>18.5</v>
      </c>
      <c r="I16" s="108">
        <v>13</v>
      </c>
      <c r="J16" s="108">
        <v>7</v>
      </c>
      <c r="K16" s="108"/>
      <c r="L16" s="108">
        <v>58.5</v>
      </c>
      <c r="M16" s="137" t="s">
        <v>1132</v>
      </c>
      <c r="N16" s="111" t="s">
        <v>1696</v>
      </c>
    </row>
    <row r="17" spans="1:14" s="107" customFormat="1">
      <c r="A17" s="111">
        <v>11</v>
      </c>
      <c r="B17" s="115" t="s">
        <v>1469</v>
      </c>
      <c r="C17" s="115" t="s">
        <v>455</v>
      </c>
      <c r="D17" s="116">
        <v>503</v>
      </c>
      <c r="E17" s="116">
        <v>9</v>
      </c>
      <c r="F17" s="117" t="s">
        <v>1679</v>
      </c>
      <c r="G17" s="115">
        <v>19</v>
      </c>
      <c r="H17" s="115">
        <v>20</v>
      </c>
      <c r="I17" s="115">
        <v>12</v>
      </c>
      <c r="J17" s="115">
        <v>2</v>
      </c>
      <c r="K17" s="115">
        <v>4</v>
      </c>
      <c r="L17" s="118">
        <v>57</v>
      </c>
      <c r="M17" s="147" t="s">
        <v>8</v>
      </c>
      <c r="N17" s="111" t="s">
        <v>1696</v>
      </c>
    </row>
    <row r="18" spans="1:14" s="107" customFormat="1">
      <c r="A18" s="111">
        <v>12</v>
      </c>
      <c r="B18" s="109" t="s">
        <v>505</v>
      </c>
      <c r="C18" s="109" t="s">
        <v>17</v>
      </c>
      <c r="D18" s="108">
        <v>585</v>
      </c>
      <c r="E18" s="108">
        <v>9</v>
      </c>
      <c r="F18" s="110" t="s">
        <v>1677</v>
      </c>
      <c r="G18" s="108">
        <v>22</v>
      </c>
      <c r="H18" s="108">
        <v>20</v>
      </c>
      <c r="I18" s="108">
        <v>10</v>
      </c>
      <c r="J18" s="108">
        <v>4</v>
      </c>
      <c r="K18" s="108"/>
      <c r="L18" s="108">
        <v>56</v>
      </c>
      <c r="M18" s="137" t="s">
        <v>8</v>
      </c>
      <c r="N18" s="111" t="s">
        <v>1696</v>
      </c>
    </row>
    <row r="19" spans="1:14" s="107" customFormat="1">
      <c r="A19" s="111">
        <v>13</v>
      </c>
      <c r="B19" s="112" t="s">
        <v>331</v>
      </c>
      <c r="C19" s="112" t="s">
        <v>1541</v>
      </c>
      <c r="D19" s="111">
        <v>282</v>
      </c>
      <c r="E19" s="111" t="s">
        <v>24</v>
      </c>
      <c r="F19" s="113" t="s">
        <v>1533</v>
      </c>
      <c r="G19" s="112">
        <v>20</v>
      </c>
      <c r="H19" s="112">
        <v>20</v>
      </c>
      <c r="I19" s="112">
        <v>10</v>
      </c>
      <c r="J19" s="112">
        <v>5</v>
      </c>
      <c r="K19" s="112"/>
      <c r="L19" s="143">
        <v>55</v>
      </c>
      <c r="M19" s="138" t="s">
        <v>8</v>
      </c>
      <c r="N19" s="111" t="s">
        <v>1696</v>
      </c>
    </row>
    <row r="20" spans="1:14" s="107" customFormat="1">
      <c r="A20" s="111">
        <v>14</v>
      </c>
      <c r="B20" s="109" t="s">
        <v>611</v>
      </c>
      <c r="C20" s="109" t="s">
        <v>80</v>
      </c>
      <c r="D20" s="108">
        <v>377</v>
      </c>
      <c r="E20" s="108">
        <v>9</v>
      </c>
      <c r="F20" s="110" t="s">
        <v>1692</v>
      </c>
      <c r="G20" s="108">
        <v>17</v>
      </c>
      <c r="H20" s="108">
        <v>17.5</v>
      </c>
      <c r="I20" s="108">
        <v>12</v>
      </c>
      <c r="J20" s="108">
        <v>8</v>
      </c>
      <c r="K20" s="108"/>
      <c r="L20" s="108">
        <v>54.5</v>
      </c>
      <c r="M20" s="137" t="s">
        <v>8</v>
      </c>
      <c r="N20" s="111" t="s">
        <v>1696</v>
      </c>
    </row>
    <row r="21" spans="1:14" s="107" customFormat="1">
      <c r="A21" s="111">
        <v>15</v>
      </c>
      <c r="B21" s="109" t="s">
        <v>1181</v>
      </c>
      <c r="C21" s="109" t="s">
        <v>1182</v>
      </c>
      <c r="D21" s="108">
        <v>264</v>
      </c>
      <c r="E21" s="108">
        <v>9</v>
      </c>
      <c r="F21" s="110" t="s">
        <v>1660</v>
      </c>
      <c r="G21" s="108">
        <v>18</v>
      </c>
      <c r="H21" s="108">
        <v>20.5</v>
      </c>
      <c r="I21" s="108">
        <v>10</v>
      </c>
      <c r="J21" s="108">
        <v>5.5</v>
      </c>
      <c r="K21" s="108"/>
      <c r="L21" s="108">
        <v>54</v>
      </c>
      <c r="M21" s="137" t="s">
        <v>1132</v>
      </c>
      <c r="N21" s="111" t="s">
        <v>1696</v>
      </c>
    </row>
    <row r="22" spans="1:14" s="107" customFormat="1">
      <c r="A22" s="111">
        <v>16</v>
      </c>
      <c r="B22" s="109" t="s">
        <v>182</v>
      </c>
      <c r="C22" s="109" t="s">
        <v>183</v>
      </c>
      <c r="D22" s="108">
        <v>254</v>
      </c>
      <c r="E22" s="108" t="s">
        <v>184</v>
      </c>
      <c r="F22" s="110" t="s">
        <v>160</v>
      </c>
      <c r="G22" s="108">
        <v>21</v>
      </c>
      <c r="H22" s="108">
        <v>24</v>
      </c>
      <c r="I22" s="108">
        <v>4</v>
      </c>
      <c r="J22" s="108">
        <v>1</v>
      </c>
      <c r="K22" s="108">
        <v>2</v>
      </c>
      <c r="L22" s="108">
        <v>52</v>
      </c>
      <c r="M22" s="137" t="s">
        <v>8</v>
      </c>
      <c r="N22" s="111" t="s">
        <v>1696</v>
      </c>
    </row>
    <row r="23" spans="1:14" s="107" customFormat="1">
      <c r="A23" s="111">
        <v>17</v>
      </c>
      <c r="B23" s="109" t="s">
        <v>1195</v>
      </c>
      <c r="C23" s="109" t="s">
        <v>1196</v>
      </c>
      <c r="D23" s="108">
        <v>264</v>
      </c>
      <c r="E23" s="108">
        <v>9</v>
      </c>
      <c r="F23" s="110" t="s">
        <v>1660</v>
      </c>
      <c r="G23" s="108">
        <v>18</v>
      </c>
      <c r="H23" s="108">
        <v>17</v>
      </c>
      <c r="I23" s="108">
        <v>11</v>
      </c>
      <c r="J23" s="108">
        <v>6</v>
      </c>
      <c r="K23" s="108"/>
      <c r="L23" s="108">
        <v>52</v>
      </c>
      <c r="M23" s="137" t="s">
        <v>1132</v>
      </c>
      <c r="N23" s="111" t="s">
        <v>1696</v>
      </c>
    </row>
    <row r="24" spans="1:14" s="107" customFormat="1">
      <c r="A24" s="111">
        <v>18</v>
      </c>
      <c r="B24" s="112" t="s">
        <v>266</v>
      </c>
      <c r="C24" s="112" t="s">
        <v>1244</v>
      </c>
      <c r="D24" s="111">
        <v>538</v>
      </c>
      <c r="E24" s="111">
        <v>9</v>
      </c>
      <c r="F24" s="113" t="s">
        <v>1681</v>
      </c>
      <c r="G24" s="112">
        <v>16</v>
      </c>
      <c r="H24" s="112">
        <v>20</v>
      </c>
      <c r="I24" s="112">
        <v>9</v>
      </c>
      <c r="J24" s="112">
        <v>4</v>
      </c>
      <c r="K24" s="112">
        <v>3</v>
      </c>
      <c r="L24" s="136">
        <v>52</v>
      </c>
      <c r="M24" s="138" t="s">
        <v>8</v>
      </c>
      <c r="N24" s="111" t="s">
        <v>1696</v>
      </c>
    </row>
    <row r="25" spans="1:14" s="107" customFormat="1">
      <c r="A25" s="111">
        <v>19</v>
      </c>
      <c r="B25" s="112" t="s">
        <v>1247</v>
      </c>
      <c r="C25" s="112" t="s">
        <v>332</v>
      </c>
      <c r="D25" s="111">
        <v>538</v>
      </c>
      <c r="E25" s="111">
        <v>9</v>
      </c>
      <c r="F25" s="113" t="s">
        <v>1681</v>
      </c>
      <c r="G25" s="112">
        <v>17</v>
      </c>
      <c r="H25" s="112">
        <v>15</v>
      </c>
      <c r="I25" s="112">
        <v>12</v>
      </c>
      <c r="J25" s="112">
        <v>4</v>
      </c>
      <c r="K25" s="112">
        <v>4</v>
      </c>
      <c r="L25" s="136">
        <v>52</v>
      </c>
      <c r="M25" s="138" t="s">
        <v>8</v>
      </c>
      <c r="N25" s="111" t="s">
        <v>1696</v>
      </c>
    </row>
    <row r="26" spans="1:14" s="107" customFormat="1">
      <c r="A26" s="111">
        <v>20</v>
      </c>
      <c r="B26" s="112" t="s">
        <v>113</v>
      </c>
      <c r="C26" s="112" t="s">
        <v>644</v>
      </c>
      <c r="D26" s="144">
        <v>251</v>
      </c>
      <c r="E26" s="111" t="s">
        <v>24</v>
      </c>
      <c r="F26" s="145" t="s">
        <v>1662</v>
      </c>
      <c r="G26" s="112">
        <v>20</v>
      </c>
      <c r="H26" s="112">
        <v>14</v>
      </c>
      <c r="I26" s="112">
        <v>12</v>
      </c>
      <c r="J26" s="146">
        <v>5</v>
      </c>
      <c r="K26" s="112"/>
      <c r="L26" s="136">
        <v>51</v>
      </c>
      <c r="M26" s="138" t="s">
        <v>8</v>
      </c>
      <c r="N26" s="111" t="s">
        <v>1696</v>
      </c>
    </row>
    <row r="27" spans="1:14" s="107" customFormat="1">
      <c r="A27" s="111">
        <v>21</v>
      </c>
      <c r="B27" s="112" t="s">
        <v>1286</v>
      </c>
      <c r="C27" s="112" t="s">
        <v>344</v>
      </c>
      <c r="D27" s="144" t="s">
        <v>1283</v>
      </c>
      <c r="E27" s="111">
        <v>9</v>
      </c>
      <c r="F27" s="145" t="s">
        <v>1284</v>
      </c>
      <c r="G27" s="112">
        <v>16</v>
      </c>
      <c r="H27" s="112">
        <v>19</v>
      </c>
      <c r="I27" s="112">
        <v>11</v>
      </c>
      <c r="J27" s="146">
        <v>4.5</v>
      </c>
      <c r="K27" s="112"/>
      <c r="L27" s="136">
        <f>SUM(G27:K27)</f>
        <v>50.5</v>
      </c>
      <c r="M27" s="138" t="s">
        <v>8</v>
      </c>
      <c r="N27" s="111" t="s">
        <v>1696</v>
      </c>
    </row>
    <row r="28" spans="1:14" s="107" customFormat="1">
      <c r="A28" s="111">
        <v>22</v>
      </c>
      <c r="B28" s="109" t="s">
        <v>1186</v>
      </c>
      <c r="C28" s="109" t="s">
        <v>1153</v>
      </c>
      <c r="D28" s="108">
        <v>264</v>
      </c>
      <c r="E28" s="108">
        <v>9</v>
      </c>
      <c r="F28" s="110" t="s">
        <v>1660</v>
      </c>
      <c r="G28" s="108">
        <v>14</v>
      </c>
      <c r="H28" s="108">
        <v>19</v>
      </c>
      <c r="I28" s="108">
        <v>11</v>
      </c>
      <c r="J28" s="108">
        <v>6</v>
      </c>
      <c r="K28" s="108"/>
      <c r="L28" s="108">
        <v>50</v>
      </c>
      <c r="M28" s="137" t="s">
        <v>1132</v>
      </c>
      <c r="N28" s="111" t="s">
        <v>1696</v>
      </c>
    </row>
    <row r="29" spans="1:14" s="107" customFormat="1">
      <c r="A29" s="111">
        <v>23</v>
      </c>
      <c r="B29" s="115" t="s">
        <v>1468</v>
      </c>
      <c r="C29" s="115" t="s">
        <v>288</v>
      </c>
      <c r="D29" s="116">
        <v>503</v>
      </c>
      <c r="E29" s="116">
        <v>9</v>
      </c>
      <c r="F29" s="117" t="s">
        <v>1679</v>
      </c>
      <c r="G29" s="115">
        <v>18</v>
      </c>
      <c r="H29" s="115">
        <v>19.5</v>
      </c>
      <c r="I29" s="115">
        <v>10</v>
      </c>
      <c r="J29" s="115">
        <v>2</v>
      </c>
      <c r="K29" s="115">
        <v>3.5</v>
      </c>
      <c r="L29" s="118">
        <v>50</v>
      </c>
      <c r="M29" s="147" t="s">
        <v>8</v>
      </c>
      <c r="N29" s="111" t="s">
        <v>1696</v>
      </c>
    </row>
    <row r="30" spans="1:14">
      <c r="A30" s="37">
        <v>24</v>
      </c>
      <c r="B30" s="4" t="s">
        <v>1035</v>
      </c>
      <c r="C30" s="4" t="s">
        <v>1197</v>
      </c>
      <c r="D30" s="3">
        <v>264</v>
      </c>
      <c r="E30" s="3">
        <v>9</v>
      </c>
      <c r="F30" s="53" t="s">
        <v>1660</v>
      </c>
      <c r="G30" s="3">
        <v>17</v>
      </c>
      <c r="H30" s="3">
        <v>17.5</v>
      </c>
      <c r="I30" s="3">
        <v>11</v>
      </c>
      <c r="J30" s="3">
        <v>4</v>
      </c>
      <c r="K30" s="3"/>
      <c r="L30" s="3">
        <v>49.5</v>
      </c>
      <c r="M30" s="139" t="s">
        <v>1132</v>
      </c>
      <c r="N30" s="38" t="s">
        <v>1698</v>
      </c>
    </row>
    <row r="31" spans="1:14">
      <c r="A31" s="37">
        <v>25</v>
      </c>
      <c r="B31" s="4" t="s">
        <v>590</v>
      </c>
      <c r="C31" s="4" t="s">
        <v>64</v>
      </c>
      <c r="D31" s="3">
        <v>386</v>
      </c>
      <c r="E31" s="3">
        <v>9</v>
      </c>
      <c r="F31" s="53" t="s">
        <v>573</v>
      </c>
      <c r="G31" s="3">
        <v>18</v>
      </c>
      <c r="H31" s="3">
        <v>20</v>
      </c>
      <c r="I31" s="3">
        <v>5</v>
      </c>
      <c r="J31" s="3">
        <v>5</v>
      </c>
      <c r="K31" s="3"/>
      <c r="L31" s="3">
        <v>48</v>
      </c>
      <c r="M31" s="139" t="s">
        <v>8</v>
      </c>
      <c r="N31" s="38" t="s">
        <v>1698</v>
      </c>
    </row>
    <row r="32" spans="1:14">
      <c r="A32" s="37">
        <v>26</v>
      </c>
      <c r="B32" s="4" t="s">
        <v>1231</v>
      </c>
      <c r="C32" s="4" t="s">
        <v>69</v>
      </c>
      <c r="D32" s="3">
        <v>378</v>
      </c>
      <c r="E32" s="3" t="s">
        <v>184</v>
      </c>
      <c r="F32" s="53" t="s">
        <v>1664</v>
      </c>
      <c r="G32" s="3">
        <v>12</v>
      </c>
      <c r="H32" s="3">
        <v>17.5</v>
      </c>
      <c r="I32" s="3">
        <v>13</v>
      </c>
      <c r="J32" s="3">
        <v>2</v>
      </c>
      <c r="K32" s="3">
        <v>3</v>
      </c>
      <c r="L32" s="3">
        <v>47.5</v>
      </c>
      <c r="M32" s="139" t="s">
        <v>8</v>
      </c>
      <c r="N32" s="38" t="s">
        <v>1698</v>
      </c>
    </row>
    <row r="33" spans="1:14">
      <c r="A33" s="37">
        <v>27</v>
      </c>
      <c r="B33" s="4" t="s">
        <v>793</v>
      </c>
      <c r="C33" s="4" t="s">
        <v>62</v>
      </c>
      <c r="D33" s="3">
        <v>261</v>
      </c>
      <c r="E33" s="3">
        <v>9</v>
      </c>
      <c r="F33" s="53" t="s">
        <v>758</v>
      </c>
      <c r="G33" s="3">
        <v>13</v>
      </c>
      <c r="H33" s="3">
        <v>17</v>
      </c>
      <c r="I33" s="3">
        <v>10</v>
      </c>
      <c r="J33" s="3">
        <v>7</v>
      </c>
      <c r="K33" s="3"/>
      <c r="L33" s="3">
        <f>SUM(G33:K33)</f>
        <v>47</v>
      </c>
      <c r="M33" s="139" t="s">
        <v>8</v>
      </c>
      <c r="N33" s="38" t="s">
        <v>1698</v>
      </c>
    </row>
    <row r="34" spans="1:14">
      <c r="A34" s="37">
        <v>28</v>
      </c>
      <c r="B34" s="4" t="s">
        <v>866</v>
      </c>
      <c r="C34" s="4" t="s">
        <v>105</v>
      </c>
      <c r="D34" s="3" t="s">
        <v>865</v>
      </c>
      <c r="E34" s="3">
        <v>9</v>
      </c>
      <c r="F34" s="53" t="s">
        <v>1661</v>
      </c>
      <c r="G34" s="3">
        <v>15</v>
      </c>
      <c r="H34" s="3">
        <v>15</v>
      </c>
      <c r="I34" s="3">
        <v>10</v>
      </c>
      <c r="J34" s="3">
        <v>7</v>
      </c>
      <c r="K34" s="3"/>
      <c r="L34" s="3">
        <v>47</v>
      </c>
      <c r="M34" s="139" t="s">
        <v>8</v>
      </c>
      <c r="N34" s="38" t="s">
        <v>1698</v>
      </c>
    </row>
    <row r="35" spans="1:14">
      <c r="A35" s="37">
        <v>29</v>
      </c>
      <c r="B35" s="1" t="s">
        <v>1358</v>
      </c>
      <c r="C35" s="1" t="s">
        <v>75</v>
      </c>
      <c r="D35" s="66">
        <v>251</v>
      </c>
      <c r="E35" s="37" t="s">
        <v>24</v>
      </c>
      <c r="F35" s="65" t="s">
        <v>1662</v>
      </c>
      <c r="G35" s="1">
        <v>20</v>
      </c>
      <c r="H35" s="1">
        <v>12</v>
      </c>
      <c r="I35" s="1">
        <v>10</v>
      </c>
      <c r="J35" s="11">
        <v>5</v>
      </c>
      <c r="K35" s="1"/>
      <c r="L35" s="41">
        <v>47</v>
      </c>
      <c r="M35" s="134" t="s">
        <v>8</v>
      </c>
      <c r="N35" s="38" t="s">
        <v>1698</v>
      </c>
    </row>
    <row r="36" spans="1:14">
      <c r="A36" s="37">
        <v>30</v>
      </c>
      <c r="B36" s="4" t="s">
        <v>663</v>
      </c>
      <c r="C36" s="4" t="s">
        <v>288</v>
      </c>
      <c r="D36" s="3">
        <v>283</v>
      </c>
      <c r="E36" s="3">
        <v>9</v>
      </c>
      <c r="F36" s="53" t="s">
        <v>660</v>
      </c>
      <c r="G36" s="3">
        <v>16</v>
      </c>
      <c r="H36" s="3">
        <v>13.5</v>
      </c>
      <c r="I36" s="3">
        <v>13</v>
      </c>
      <c r="J36" s="3">
        <v>3</v>
      </c>
      <c r="K36" s="3">
        <v>0.5</v>
      </c>
      <c r="L36" s="3">
        <f>SUM(G36:K36)</f>
        <v>46</v>
      </c>
      <c r="M36" s="139" t="s">
        <v>8</v>
      </c>
      <c r="N36" s="38" t="s">
        <v>1698</v>
      </c>
    </row>
    <row r="37" spans="1:14">
      <c r="A37" s="37">
        <v>31</v>
      </c>
      <c r="B37" s="4" t="s">
        <v>333</v>
      </c>
      <c r="C37" s="4" t="s">
        <v>133</v>
      </c>
      <c r="D37" s="3">
        <v>585</v>
      </c>
      <c r="E37" s="3">
        <v>9</v>
      </c>
      <c r="F37" s="53" t="s">
        <v>1677</v>
      </c>
      <c r="G37" s="3">
        <v>14</v>
      </c>
      <c r="H37" s="3">
        <v>19</v>
      </c>
      <c r="I37" s="3">
        <v>9</v>
      </c>
      <c r="J37" s="3">
        <v>1</v>
      </c>
      <c r="K37" s="3"/>
      <c r="L37" s="3">
        <v>45</v>
      </c>
      <c r="M37" s="139" t="s">
        <v>8</v>
      </c>
      <c r="N37" s="38" t="s">
        <v>1698</v>
      </c>
    </row>
    <row r="38" spans="1:14">
      <c r="A38" s="37">
        <v>32</v>
      </c>
      <c r="B38" s="4" t="s">
        <v>589</v>
      </c>
      <c r="C38" s="4" t="s">
        <v>203</v>
      </c>
      <c r="D38" s="3">
        <v>386</v>
      </c>
      <c r="E38" s="3">
        <v>9</v>
      </c>
      <c r="F38" s="53" t="s">
        <v>573</v>
      </c>
      <c r="G38" s="3">
        <v>14</v>
      </c>
      <c r="H38" s="3">
        <v>16</v>
      </c>
      <c r="I38" s="3">
        <v>10</v>
      </c>
      <c r="J38" s="3">
        <v>5</v>
      </c>
      <c r="K38" s="3"/>
      <c r="L38" s="3">
        <v>45</v>
      </c>
      <c r="M38" s="139" t="s">
        <v>8</v>
      </c>
      <c r="N38" s="38" t="s">
        <v>1698</v>
      </c>
    </row>
    <row r="39" spans="1:14">
      <c r="A39" s="37">
        <v>33</v>
      </c>
      <c r="B39" s="4" t="s">
        <v>1183</v>
      </c>
      <c r="C39" s="4" t="s">
        <v>1184</v>
      </c>
      <c r="D39" s="3">
        <v>264</v>
      </c>
      <c r="E39" s="3">
        <v>9</v>
      </c>
      <c r="F39" s="53" t="s">
        <v>1660</v>
      </c>
      <c r="G39" s="3">
        <v>16</v>
      </c>
      <c r="H39" s="3">
        <v>18.5</v>
      </c>
      <c r="I39" s="3">
        <v>6</v>
      </c>
      <c r="J39" s="3">
        <v>4.5</v>
      </c>
      <c r="K39" s="3"/>
      <c r="L39" s="3">
        <v>45</v>
      </c>
      <c r="M39" s="139" t="s">
        <v>1132</v>
      </c>
      <c r="N39" s="38" t="s">
        <v>1698</v>
      </c>
    </row>
    <row r="40" spans="1:14">
      <c r="A40" s="37">
        <v>34</v>
      </c>
      <c r="B40" s="4" t="s">
        <v>1084</v>
      </c>
      <c r="C40" s="4" t="s">
        <v>17</v>
      </c>
      <c r="D40" s="3">
        <v>264</v>
      </c>
      <c r="E40" s="3">
        <v>9</v>
      </c>
      <c r="F40" s="53" t="s">
        <v>1660</v>
      </c>
      <c r="G40" s="3">
        <v>15</v>
      </c>
      <c r="H40" s="3">
        <v>19</v>
      </c>
      <c r="I40" s="3">
        <v>6</v>
      </c>
      <c r="J40" s="3">
        <v>4.5</v>
      </c>
      <c r="K40" s="3"/>
      <c r="L40" s="3">
        <v>44.5</v>
      </c>
      <c r="M40" s="139" t="s">
        <v>1132</v>
      </c>
      <c r="N40" s="38" t="s">
        <v>1698</v>
      </c>
    </row>
    <row r="41" spans="1:14">
      <c r="A41" s="37">
        <v>35</v>
      </c>
      <c r="B41" s="23" t="s">
        <v>638</v>
      </c>
      <c r="C41" s="23" t="s">
        <v>1513</v>
      </c>
      <c r="D41" s="14">
        <v>551</v>
      </c>
      <c r="E41" s="14" t="s">
        <v>118</v>
      </c>
      <c r="F41" s="16" t="s">
        <v>1514</v>
      </c>
      <c r="G41" s="14">
        <v>14</v>
      </c>
      <c r="H41" s="14">
        <v>18.5</v>
      </c>
      <c r="I41" s="14">
        <v>7</v>
      </c>
      <c r="J41" s="14">
        <v>3</v>
      </c>
      <c r="K41" s="14">
        <v>2</v>
      </c>
      <c r="L41" s="60">
        <f>G41+H41+I41+J41+K41</f>
        <v>44.5</v>
      </c>
      <c r="M41" s="140" t="s">
        <v>8</v>
      </c>
      <c r="N41" s="38" t="s">
        <v>1698</v>
      </c>
    </row>
    <row r="42" spans="1:14">
      <c r="A42" s="37">
        <v>36</v>
      </c>
      <c r="B42" s="4" t="s">
        <v>121</v>
      </c>
      <c r="C42" s="4" t="s">
        <v>122</v>
      </c>
      <c r="D42" s="3">
        <v>248</v>
      </c>
      <c r="E42" s="3" t="s">
        <v>118</v>
      </c>
      <c r="F42" s="53" t="s">
        <v>107</v>
      </c>
      <c r="G42" s="3">
        <v>18</v>
      </c>
      <c r="H42" s="3">
        <v>12</v>
      </c>
      <c r="I42" s="3">
        <v>8</v>
      </c>
      <c r="J42" s="3">
        <v>3</v>
      </c>
      <c r="K42" s="3">
        <v>3</v>
      </c>
      <c r="L42" s="3">
        <f>SUM(G42:K42)</f>
        <v>44</v>
      </c>
      <c r="M42" s="139" t="s">
        <v>8</v>
      </c>
      <c r="N42" s="38" t="s">
        <v>1698</v>
      </c>
    </row>
    <row r="43" spans="1:14">
      <c r="A43" s="37">
        <v>37</v>
      </c>
      <c r="B43" s="4" t="s">
        <v>583</v>
      </c>
      <c r="C43" s="4" t="s">
        <v>21</v>
      </c>
      <c r="D43" s="3">
        <v>377</v>
      </c>
      <c r="E43" s="3">
        <v>9</v>
      </c>
      <c r="F43" s="53" t="s">
        <v>1692</v>
      </c>
      <c r="G43" s="3">
        <v>12</v>
      </c>
      <c r="H43" s="3">
        <v>18</v>
      </c>
      <c r="I43" s="3">
        <v>12</v>
      </c>
      <c r="J43" s="3">
        <v>2</v>
      </c>
      <c r="K43" s="3"/>
      <c r="L43" s="3">
        <v>44</v>
      </c>
      <c r="M43" s="139" t="s">
        <v>8</v>
      </c>
      <c r="N43" s="38" t="s">
        <v>1698</v>
      </c>
    </row>
    <row r="44" spans="1:14">
      <c r="A44" s="37">
        <v>38</v>
      </c>
      <c r="B44" s="4" t="s">
        <v>664</v>
      </c>
      <c r="C44" s="4" t="s">
        <v>198</v>
      </c>
      <c r="D44" s="3">
        <v>283</v>
      </c>
      <c r="E44" s="3">
        <v>9</v>
      </c>
      <c r="F44" s="53" t="s">
        <v>660</v>
      </c>
      <c r="G44" s="3">
        <v>12</v>
      </c>
      <c r="H44" s="3">
        <v>16</v>
      </c>
      <c r="I44" s="3">
        <v>12</v>
      </c>
      <c r="J44" s="3">
        <v>1</v>
      </c>
      <c r="K44" s="3">
        <v>3</v>
      </c>
      <c r="L44" s="3">
        <f>SUM(G44:K44)</f>
        <v>44</v>
      </c>
      <c r="M44" s="139" t="s">
        <v>8</v>
      </c>
      <c r="N44" s="38" t="s">
        <v>1698</v>
      </c>
    </row>
    <row r="45" spans="1:14">
      <c r="A45" s="37">
        <v>39</v>
      </c>
      <c r="B45" s="56" t="s">
        <v>1470</v>
      </c>
      <c r="C45" s="56" t="s">
        <v>319</v>
      </c>
      <c r="D45" s="61">
        <v>503</v>
      </c>
      <c r="E45" s="61">
        <v>9</v>
      </c>
      <c r="F45" s="63" t="s">
        <v>1679</v>
      </c>
      <c r="G45" s="56">
        <v>15</v>
      </c>
      <c r="H45" s="56">
        <v>15.5</v>
      </c>
      <c r="I45" s="56">
        <v>13</v>
      </c>
      <c r="J45" s="56">
        <v>0</v>
      </c>
      <c r="K45" s="56">
        <v>0.5</v>
      </c>
      <c r="L45" s="62">
        <v>44</v>
      </c>
      <c r="M45" s="141" t="s">
        <v>8</v>
      </c>
      <c r="N45" s="38" t="s">
        <v>1698</v>
      </c>
    </row>
    <row r="46" spans="1:14">
      <c r="A46" s="37">
        <v>40</v>
      </c>
      <c r="B46" s="4" t="s">
        <v>955</v>
      </c>
      <c r="C46" s="4" t="s">
        <v>46</v>
      </c>
      <c r="D46" s="3">
        <v>397</v>
      </c>
      <c r="E46" s="3" t="s">
        <v>187</v>
      </c>
      <c r="F46" s="53" t="s">
        <v>951</v>
      </c>
      <c r="G46" s="3">
        <v>14</v>
      </c>
      <c r="H46" s="3">
        <v>15</v>
      </c>
      <c r="I46" s="3">
        <v>9</v>
      </c>
      <c r="J46" s="3">
        <v>5</v>
      </c>
      <c r="K46" s="3" t="s">
        <v>956</v>
      </c>
      <c r="L46" s="3">
        <v>43.5</v>
      </c>
      <c r="M46" s="139" t="s">
        <v>8</v>
      </c>
      <c r="N46" s="38" t="s">
        <v>1698</v>
      </c>
    </row>
    <row r="47" spans="1:14">
      <c r="A47" s="37">
        <v>41</v>
      </c>
      <c r="B47" s="4" t="s">
        <v>1106</v>
      </c>
      <c r="C47" s="4" t="s">
        <v>1107</v>
      </c>
      <c r="D47" s="3">
        <v>244</v>
      </c>
      <c r="E47" s="3" t="s">
        <v>1108</v>
      </c>
      <c r="F47" s="53" t="s">
        <v>1669</v>
      </c>
      <c r="G47" s="3">
        <v>16</v>
      </c>
      <c r="H47" s="3">
        <v>14.5</v>
      </c>
      <c r="I47" s="3">
        <v>6</v>
      </c>
      <c r="J47" s="3">
        <v>5</v>
      </c>
      <c r="K47" s="3">
        <v>2</v>
      </c>
      <c r="L47" s="3">
        <v>43.5</v>
      </c>
      <c r="M47" s="139" t="s">
        <v>8</v>
      </c>
      <c r="N47" s="38" t="s">
        <v>1698</v>
      </c>
    </row>
    <row r="48" spans="1:14">
      <c r="A48" s="37">
        <v>42</v>
      </c>
      <c r="B48" s="4" t="s">
        <v>185</v>
      </c>
      <c r="C48" s="4" t="s">
        <v>186</v>
      </c>
      <c r="D48" s="3">
        <v>254</v>
      </c>
      <c r="E48" s="3" t="s">
        <v>187</v>
      </c>
      <c r="F48" s="53" t="s">
        <v>160</v>
      </c>
      <c r="G48" s="3">
        <v>18</v>
      </c>
      <c r="H48" s="3">
        <v>11</v>
      </c>
      <c r="I48" s="3">
        <v>4</v>
      </c>
      <c r="J48" s="3">
        <v>5</v>
      </c>
      <c r="K48" s="3">
        <v>5</v>
      </c>
      <c r="L48" s="3">
        <v>43</v>
      </c>
      <c r="M48" s="139" t="s">
        <v>8</v>
      </c>
      <c r="N48" s="38" t="s">
        <v>1698</v>
      </c>
    </row>
    <row r="49" spans="1:14">
      <c r="A49" s="37">
        <v>43</v>
      </c>
      <c r="B49" s="1" t="s">
        <v>1213</v>
      </c>
      <c r="C49" s="1" t="s">
        <v>288</v>
      </c>
      <c r="D49" s="37">
        <v>538</v>
      </c>
      <c r="E49" s="37">
        <v>9</v>
      </c>
      <c r="F49" s="54" t="s">
        <v>1681</v>
      </c>
      <c r="G49" s="1">
        <v>13</v>
      </c>
      <c r="H49" s="1">
        <v>15</v>
      </c>
      <c r="I49" s="1">
        <v>11</v>
      </c>
      <c r="J49" s="1">
        <v>2</v>
      </c>
      <c r="K49" s="1">
        <v>2</v>
      </c>
      <c r="L49" s="41">
        <v>43</v>
      </c>
      <c r="M49" s="134" t="s">
        <v>8</v>
      </c>
      <c r="N49" s="38" t="s">
        <v>1698</v>
      </c>
    </row>
    <row r="50" spans="1:14">
      <c r="A50" s="37">
        <v>44</v>
      </c>
      <c r="B50" s="4" t="s">
        <v>153</v>
      </c>
      <c r="C50" s="4" t="s">
        <v>154</v>
      </c>
      <c r="D50" s="3">
        <v>393</v>
      </c>
      <c r="E50" s="3">
        <v>9</v>
      </c>
      <c r="F50" s="53" t="s">
        <v>1674</v>
      </c>
      <c r="G50" s="3">
        <v>14</v>
      </c>
      <c r="H50" s="3">
        <v>13</v>
      </c>
      <c r="I50" s="3">
        <v>11</v>
      </c>
      <c r="J50" s="3">
        <v>3</v>
      </c>
      <c r="K50" s="3">
        <v>1.5</v>
      </c>
      <c r="L50" s="3">
        <v>42.5</v>
      </c>
      <c r="M50" s="139" t="s">
        <v>8</v>
      </c>
      <c r="N50" s="38" t="s">
        <v>1698</v>
      </c>
    </row>
    <row r="51" spans="1:14">
      <c r="A51" s="37">
        <v>45</v>
      </c>
      <c r="B51" s="10" t="s">
        <v>1587</v>
      </c>
      <c r="C51" s="10" t="s">
        <v>1588</v>
      </c>
      <c r="D51" s="38">
        <v>608</v>
      </c>
      <c r="E51" s="38">
        <v>9</v>
      </c>
      <c r="F51" s="55" t="s">
        <v>1667</v>
      </c>
      <c r="G51" s="10">
        <v>11</v>
      </c>
      <c r="H51" s="10">
        <v>17</v>
      </c>
      <c r="I51" s="10">
        <v>12</v>
      </c>
      <c r="J51" s="10">
        <v>2.5</v>
      </c>
      <c r="K51" s="10"/>
      <c r="L51" s="42">
        <v>42.5</v>
      </c>
      <c r="M51" s="134" t="s">
        <v>8</v>
      </c>
      <c r="N51" s="38" t="s">
        <v>1698</v>
      </c>
    </row>
    <row r="52" spans="1:14">
      <c r="A52" s="37">
        <v>46</v>
      </c>
      <c r="B52" s="4" t="s">
        <v>78</v>
      </c>
      <c r="C52" s="4" t="s">
        <v>50</v>
      </c>
      <c r="D52" s="3">
        <v>506</v>
      </c>
      <c r="E52" s="3">
        <v>9</v>
      </c>
      <c r="F52" s="53" t="s">
        <v>36</v>
      </c>
      <c r="G52" s="3">
        <v>15</v>
      </c>
      <c r="H52" s="3">
        <v>17</v>
      </c>
      <c r="I52" s="3">
        <v>6</v>
      </c>
      <c r="J52" s="3">
        <v>4</v>
      </c>
      <c r="K52" s="3"/>
      <c r="L52" s="3">
        <f>G52+H52+I52+J52+K52</f>
        <v>42</v>
      </c>
      <c r="M52" s="139" t="s">
        <v>8</v>
      </c>
      <c r="N52" s="38" t="s">
        <v>1698</v>
      </c>
    </row>
    <row r="53" spans="1:14">
      <c r="A53" s="37">
        <v>47</v>
      </c>
      <c r="B53" s="4" t="s">
        <v>558</v>
      </c>
      <c r="C53" s="4" t="s">
        <v>17</v>
      </c>
      <c r="D53" s="3">
        <v>481</v>
      </c>
      <c r="E53" s="3">
        <v>9</v>
      </c>
      <c r="F53" s="53" t="s">
        <v>548</v>
      </c>
      <c r="G53" s="3">
        <v>10</v>
      </c>
      <c r="H53" s="3">
        <v>18</v>
      </c>
      <c r="I53" s="3">
        <v>10</v>
      </c>
      <c r="J53" s="3">
        <v>3.5</v>
      </c>
      <c r="K53" s="3"/>
      <c r="L53" s="3">
        <v>42</v>
      </c>
      <c r="M53" s="139" t="s">
        <v>8</v>
      </c>
      <c r="N53" s="38" t="s">
        <v>1698</v>
      </c>
    </row>
    <row r="54" spans="1:14">
      <c r="A54" s="37">
        <v>48</v>
      </c>
      <c r="B54" s="4" t="s">
        <v>587</v>
      </c>
      <c r="C54" s="4" t="s">
        <v>588</v>
      </c>
      <c r="D54" s="3">
        <v>386</v>
      </c>
      <c r="E54" s="3">
        <v>9</v>
      </c>
      <c r="F54" s="53" t="s">
        <v>573</v>
      </c>
      <c r="G54" s="3">
        <v>12</v>
      </c>
      <c r="H54" s="3">
        <v>12</v>
      </c>
      <c r="I54" s="3">
        <v>10</v>
      </c>
      <c r="J54" s="3">
        <v>8</v>
      </c>
      <c r="K54" s="3"/>
      <c r="L54" s="3">
        <v>42</v>
      </c>
      <c r="M54" s="139" t="s">
        <v>8</v>
      </c>
      <c r="N54" s="38" t="s">
        <v>1698</v>
      </c>
    </row>
    <row r="55" spans="1:14">
      <c r="A55" s="37">
        <v>49</v>
      </c>
      <c r="B55" s="4" t="s">
        <v>817</v>
      </c>
      <c r="C55" s="4" t="s">
        <v>111</v>
      </c>
      <c r="D55" s="3">
        <v>249</v>
      </c>
      <c r="E55" s="3">
        <v>9</v>
      </c>
      <c r="F55" s="53" t="s">
        <v>803</v>
      </c>
      <c r="G55" s="3">
        <v>9</v>
      </c>
      <c r="H55" s="3">
        <v>17.5</v>
      </c>
      <c r="I55" s="3">
        <v>12</v>
      </c>
      <c r="J55" s="3">
        <v>1</v>
      </c>
      <c r="K55" s="3">
        <v>2.5</v>
      </c>
      <c r="L55" s="3">
        <v>42</v>
      </c>
      <c r="M55" s="139" t="s">
        <v>8</v>
      </c>
      <c r="N55" s="38" t="s">
        <v>1698</v>
      </c>
    </row>
    <row r="56" spans="1:14">
      <c r="A56" s="37">
        <v>50</v>
      </c>
      <c r="B56" s="4" t="s">
        <v>957</v>
      </c>
      <c r="C56" s="4" t="s">
        <v>15</v>
      </c>
      <c r="D56" s="3">
        <v>397</v>
      </c>
      <c r="E56" s="3" t="s">
        <v>24</v>
      </c>
      <c r="F56" s="53" t="s">
        <v>951</v>
      </c>
      <c r="G56" s="3">
        <v>14</v>
      </c>
      <c r="H56" s="3">
        <v>15</v>
      </c>
      <c r="I56" s="3">
        <v>9</v>
      </c>
      <c r="J56" s="3">
        <v>2</v>
      </c>
      <c r="K56" s="3">
        <v>2</v>
      </c>
      <c r="L56" s="3">
        <v>42</v>
      </c>
      <c r="M56" s="139" t="s">
        <v>8</v>
      </c>
      <c r="N56" s="38" t="s">
        <v>1698</v>
      </c>
    </row>
    <row r="57" spans="1:14">
      <c r="A57" s="37">
        <v>51</v>
      </c>
      <c r="B57" s="4" t="s">
        <v>993</v>
      </c>
      <c r="C57" s="4" t="s">
        <v>262</v>
      </c>
      <c r="D57" s="3" t="s">
        <v>991</v>
      </c>
      <c r="E57" s="3">
        <v>9</v>
      </c>
      <c r="F57" s="53" t="s">
        <v>1693</v>
      </c>
      <c r="G57" s="3">
        <v>18</v>
      </c>
      <c r="H57" s="3">
        <v>12</v>
      </c>
      <c r="I57" s="3">
        <v>6</v>
      </c>
      <c r="J57" s="3">
        <v>4</v>
      </c>
      <c r="K57" s="3">
        <v>2</v>
      </c>
      <c r="L57" s="3">
        <f>SUM(G57:K57)</f>
        <v>42</v>
      </c>
      <c r="M57" s="139" t="s">
        <v>8</v>
      </c>
      <c r="N57" s="38" t="s">
        <v>1698</v>
      </c>
    </row>
    <row r="58" spans="1:14">
      <c r="A58" s="37">
        <v>52</v>
      </c>
      <c r="B58" s="10" t="s">
        <v>1383</v>
      </c>
      <c r="C58" s="10" t="s">
        <v>48</v>
      </c>
      <c r="D58" s="14">
        <v>387</v>
      </c>
      <c r="E58" s="17">
        <v>9</v>
      </c>
      <c r="F58" s="16" t="s">
        <v>1377</v>
      </c>
      <c r="G58" s="17">
        <v>10</v>
      </c>
      <c r="H58" s="19">
        <v>17</v>
      </c>
      <c r="I58" s="17">
        <v>13</v>
      </c>
      <c r="J58" s="17">
        <v>2</v>
      </c>
      <c r="K58" s="17"/>
      <c r="L58" s="59">
        <v>42</v>
      </c>
      <c r="M58" s="134" t="s">
        <v>8</v>
      </c>
      <c r="N58" s="38" t="s">
        <v>1698</v>
      </c>
    </row>
    <row r="59" spans="1:14">
      <c r="A59" s="37">
        <v>53</v>
      </c>
      <c r="B59" s="10" t="s">
        <v>1384</v>
      </c>
      <c r="C59" s="10" t="s">
        <v>332</v>
      </c>
      <c r="D59" s="14">
        <v>387</v>
      </c>
      <c r="E59" s="17">
        <v>9</v>
      </c>
      <c r="F59" s="16" t="s">
        <v>1377</v>
      </c>
      <c r="G59" s="17">
        <v>11</v>
      </c>
      <c r="H59" s="19">
        <v>16</v>
      </c>
      <c r="I59" s="19">
        <v>11</v>
      </c>
      <c r="J59" s="19">
        <v>4</v>
      </c>
      <c r="K59" s="19"/>
      <c r="L59" s="59">
        <v>42</v>
      </c>
      <c r="M59" s="134" t="s">
        <v>8</v>
      </c>
      <c r="N59" s="38" t="s">
        <v>1698</v>
      </c>
    </row>
    <row r="60" spans="1:14">
      <c r="A60" s="37">
        <v>54</v>
      </c>
      <c r="B60" s="4" t="s">
        <v>616</v>
      </c>
      <c r="C60" s="4" t="s">
        <v>162</v>
      </c>
      <c r="D60" s="3">
        <v>377</v>
      </c>
      <c r="E60" s="3">
        <v>9</v>
      </c>
      <c r="F60" s="53" t="s">
        <v>1692</v>
      </c>
      <c r="G60" s="3">
        <v>11</v>
      </c>
      <c r="H60" s="3">
        <v>14.5</v>
      </c>
      <c r="I60" s="3">
        <v>11</v>
      </c>
      <c r="J60" s="3">
        <v>5</v>
      </c>
      <c r="K60" s="3"/>
      <c r="L60" s="3">
        <v>41.5</v>
      </c>
      <c r="M60" s="139" t="s">
        <v>8</v>
      </c>
      <c r="N60" s="38" t="s">
        <v>1698</v>
      </c>
    </row>
    <row r="61" spans="1:14">
      <c r="A61" s="37">
        <v>55</v>
      </c>
      <c r="B61" s="4" t="s">
        <v>622</v>
      </c>
      <c r="C61" s="4" t="s">
        <v>203</v>
      </c>
      <c r="D61" s="3">
        <v>377</v>
      </c>
      <c r="E61" s="3">
        <v>9</v>
      </c>
      <c r="F61" s="53" t="s">
        <v>1692</v>
      </c>
      <c r="G61" s="3">
        <v>7</v>
      </c>
      <c r="H61" s="3">
        <v>14.5</v>
      </c>
      <c r="I61" s="3">
        <v>13.7</v>
      </c>
      <c r="J61" s="3">
        <v>7</v>
      </c>
      <c r="K61" s="3"/>
      <c r="L61" s="3">
        <v>41.5</v>
      </c>
      <c r="M61" s="139" t="s">
        <v>8</v>
      </c>
      <c r="N61" s="38" t="s">
        <v>1698</v>
      </c>
    </row>
    <row r="62" spans="1:14">
      <c r="A62" s="37">
        <v>56</v>
      </c>
      <c r="B62" s="10" t="s">
        <v>1385</v>
      </c>
      <c r="C62" s="10" t="s">
        <v>94</v>
      </c>
      <c r="D62" s="14">
        <v>387</v>
      </c>
      <c r="E62" s="17">
        <v>9</v>
      </c>
      <c r="F62" s="16" t="s">
        <v>1377</v>
      </c>
      <c r="G62" s="17">
        <v>10</v>
      </c>
      <c r="H62" s="19">
        <v>19</v>
      </c>
      <c r="I62" s="19">
        <v>11</v>
      </c>
      <c r="J62" s="19">
        <v>1</v>
      </c>
      <c r="K62" s="19"/>
      <c r="L62" s="59">
        <v>41</v>
      </c>
      <c r="M62" s="134" t="s">
        <v>8</v>
      </c>
      <c r="N62" s="38" t="s">
        <v>1698</v>
      </c>
    </row>
    <row r="63" spans="1:14">
      <c r="A63" s="37">
        <v>57</v>
      </c>
      <c r="B63" s="4" t="s">
        <v>100</v>
      </c>
      <c r="C63" s="4" t="s">
        <v>23</v>
      </c>
      <c r="D63" s="3">
        <v>539</v>
      </c>
      <c r="E63" s="3">
        <v>9</v>
      </c>
      <c r="F63" s="53" t="s">
        <v>1694</v>
      </c>
      <c r="G63" s="3">
        <v>9</v>
      </c>
      <c r="H63" s="3" t="s">
        <v>101</v>
      </c>
      <c r="I63" s="3">
        <v>12</v>
      </c>
      <c r="J63" s="3">
        <v>5</v>
      </c>
      <c r="K63" s="3">
        <v>0</v>
      </c>
      <c r="L63" s="3">
        <v>40.5</v>
      </c>
      <c r="M63" s="139" t="s">
        <v>8</v>
      </c>
      <c r="N63" s="38" t="s">
        <v>1698</v>
      </c>
    </row>
    <row r="64" spans="1:14">
      <c r="A64" s="37">
        <v>58</v>
      </c>
      <c r="B64" s="23" t="s">
        <v>1515</v>
      </c>
      <c r="C64" s="23" t="s">
        <v>91</v>
      </c>
      <c r="D64" s="14">
        <v>551</v>
      </c>
      <c r="E64" s="14" t="s">
        <v>114</v>
      </c>
      <c r="F64" s="16" t="s">
        <v>1514</v>
      </c>
      <c r="G64" s="14">
        <v>15</v>
      </c>
      <c r="H64" s="14">
        <v>13.5</v>
      </c>
      <c r="I64" s="14">
        <v>4</v>
      </c>
      <c r="J64" s="14">
        <v>3</v>
      </c>
      <c r="K64" s="14">
        <v>5</v>
      </c>
      <c r="L64" s="60">
        <f>G64+H64+I64+J64+K64</f>
        <v>40.5</v>
      </c>
      <c r="M64" s="140" t="s">
        <v>8</v>
      </c>
      <c r="N64" s="38" t="s">
        <v>1698</v>
      </c>
    </row>
    <row r="65" spans="1:14">
      <c r="A65" s="37">
        <v>59</v>
      </c>
      <c r="B65" s="4" t="s">
        <v>621</v>
      </c>
      <c r="C65" s="4" t="s">
        <v>229</v>
      </c>
      <c r="D65" s="3">
        <v>377</v>
      </c>
      <c r="E65" s="3">
        <v>9</v>
      </c>
      <c r="F65" s="53" t="s">
        <v>1692</v>
      </c>
      <c r="G65" s="3">
        <v>10</v>
      </c>
      <c r="H65" s="3">
        <v>17</v>
      </c>
      <c r="I65" s="3">
        <v>8</v>
      </c>
      <c r="J65" s="3">
        <v>8</v>
      </c>
      <c r="K65" s="3"/>
      <c r="L65" s="3">
        <v>40</v>
      </c>
      <c r="M65" s="139" t="s">
        <v>8</v>
      </c>
      <c r="N65" s="38" t="s">
        <v>1698</v>
      </c>
    </row>
    <row r="66" spans="1:14">
      <c r="A66" s="37">
        <v>60</v>
      </c>
      <c r="B66" s="4" t="s">
        <v>794</v>
      </c>
      <c r="C66" s="4" t="s">
        <v>17</v>
      </c>
      <c r="D66" s="3">
        <v>261</v>
      </c>
      <c r="E66" s="3">
        <v>9</v>
      </c>
      <c r="F66" s="53" t="s">
        <v>758</v>
      </c>
      <c r="G66" s="3">
        <v>12</v>
      </c>
      <c r="H66" s="3">
        <v>18</v>
      </c>
      <c r="I66" s="3">
        <v>8</v>
      </c>
      <c r="J66" s="3">
        <v>2</v>
      </c>
      <c r="K66" s="3"/>
      <c r="L66" s="3">
        <f>SUM(G66:K66)</f>
        <v>40</v>
      </c>
      <c r="M66" s="139" t="s">
        <v>8</v>
      </c>
      <c r="N66" s="38" t="s">
        <v>1698</v>
      </c>
    </row>
    <row r="67" spans="1:14">
      <c r="A67" s="37">
        <v>61</v>
      </c>
      <c r="B67" s="4" t="s">
        <v>992</v>
      </c>
      <c r="C67" s="4" t="s">
        <v>208</v>
      </c>
      <c r="D67" s="3" t="s">
        <v>991</v>
      </c>
      <c r="E67" s="3">
        <v>9</v>
      </c>
      <c r="F67" s="53" t="s">
        <v>1693</v>
      </c>
      <c r="G67" s="3">
        <v>15</v>
      </c>
      <c r="H67" s="3">
        <v>11</v>
      </c>
      <c r="I67" s="3">
        <v>6</v>
      </c>
      <c r="J67" s="3">
        <v>5</v>
      </c>
      <c r="K67" s="3">
        <v>3</v>
      </c>
      <c r="L67" s="3">
        <f>SUM(G67:K67)</f>
        <v>40</v>
      </c>
      <c r="M67" s="139" t="s">
        <v>8</v>
      </c>
      <c r="N67" s="38" t="s">
        <v>1698</v>
      </c>
    </row>
    <row r="68" spans="1:14">
      <c r="A68" s="37">
        <v>62</v>
      </c>
      <c r="B68" s="4" t="s">
        <v>72</v>
      </c>
      <c r="C68" s="4" t="s">
        <v>73</v>
      </c>
      <c r="D68" s="3">
        <v>506</v>
      </c>
      <c r="E68" s="3">
        <v>9</v>
      </c>
      <c r="F68" s="53" t="s">
        <v>36</v>
      </c>
      <c r="G68" s="3">
        <v>13</v>
      </c>
      <c r="H68" s="3">
        <v>15.5</v>
      </c>
      <c r="I68" s="3">
        <v>7</v>
      </c>
      <c r="J68" s="3">
        <v>4</v>
      </c>
      <c r="K68" s="3"/>
      <c r="L68" s="3">
        <f>G68+H68+I68+J68+K68</f>
        <v>39.5</v>
      </c>
      <c r="M68" s="139" t="s">
        <v>8</v>
      </c>
      <c r="N68" s="38" t="s">
        <v>1698</v>
      </c>
    </row>
    <row r="69" spans="1:14">
      <c r="A69" s="37">
        <v>63</v>
      </c>
      <c r="B69" s="4" t="s">
        <v>76</v>
      </c>
      <c r="C69" s="4" t="s">
        <v>77</v>
      </c>
      <c r="D69" s="3">
        <v>506</v>
      </c>
      <c r="E69" s="3">
        <v>9</v>
      </c>
      <c r="F69" s="53" t="s">
        <v>36</v>
      </c>
      <c r="G69" s="3">
        <v>10</v>
      </c>
      <c r="H69" s="3">
        <v>16.5</v>
      </c>
      <c r="I69" s="3">
        <v>6</v>
      </c>
      <c r="J69" s="3">
        <v>7</v>
      </c>
      <c r="K69" s="3"/>
      <c r="L69" s="3">
        <f>G69+H69+I69+J69+K69</f>
        <v>39.5</v>
      </c>
      <c r="M69" s="139" t="s">
        <v>8</v>
      </c>
      <c r="N69" s="38" t="s">
        <v>1698</v>
      </c>
    </row>
    <row r="70" spans="1:14">
      <c r="A70" s="37">
        <v>64</v>
      </c>
      <c r="B70" s="4" t="s">
        <v>964</v>
      </c>
      <c r="C70" s="4" t="s">
        <v>17</v>
      </c>
      <c r="D70" s="3">
        <v>397</v>
      </c>
      <c r="E70" s="3" t="s">
        <v>24</v>
      </c>
      <c r="F70" s="53" t="s">
        <v>951</v>
      </c>
      <c r="G70" s="3">
        <v>11</v>
      </c>
      <c r="H70" s="3">
        <v>18</v>
      </c>
      <c r="I70" s="3">
        <v>6</v>
      </c>
      <c r="J70" s="3">
        <v>34</v>
      </c>
      <c r="K70" s="3">
        <v>2</v>
      </c>
      <c r="L70" s="3">
        <v>39.5</v>
      </c>
      <c r="M70" s="139" t="s">
        <v>8</v>
      </c>
      <c r="N70" s="38" t="s">
        <v>1698</v>
      </c>
    </row>
    <row r="71" spans="1:14">
      <c r="A71" s="37">
        <v>65</v>
      </c>
      <c r="B71" s="10" t="s">
        <v>1583</v>
      </c>
      <c r="C71" s="10" t="s">
        <v>67</v>
      </c>
      <c r="D71" s="38">
        <v>608</v>
      </c>
      <c r="E71" s="38">
        <v>9</v>
      </c>
      <c r="F71" s="55" t="s">
        <v>1667</v>
      </c>
      <c r="G71" s="10">
        <v>10</v>
      </c>
      <c r="H71" s="10">
        <v>12.5</v>
      </c>
      <c r="I71" s="10">
        <v>10</v>
      </c>
      <c r="J71" s="10">
        <v>7</v>
      </c>
      <c r="K71" s="10"/>
      <c r="L71" s="42">
        <v>39.5</v>
      </c>
      <c r="M71" s="134" t="s">
        <v>8</v>
      </c>
      <c r="N71" s="38" t="s">
        <v>1698</v>
      </c>
    </row>
    <row r="72" spans="1:14">
      <c r="A72" s="37">
        <v>66</v>
      </c>
      <c r="B72" s="4" t="s">
        <v>66</v>
      </c>
      <c r="C72" s="4" t="s">
        <v>67</v>
      </c>
      <c r="D72" s="3">
        <v>506</v>
      </c>
      <c r="E72" s="3">
        <v>9</v>
      </c>
      <c r="F72" s="53" t="s">
        <v>36</v>
      </c>
      <c r="G72" s="3">
        <v>17</v>
      </c>
      <c r="H72" s="3">
        <v>16</v>
      </c>
      <c r="I72" s="3">
        <v>5</v>
      </c>
      <c r="J72" s="3">
        <v>1</v>
      </c>
      <c r="K72" s="3"/>
      <c r="L72" s="3">
        <f>G72+H72+I72+J72+K72</f>
        <v>39</v>
      </c>
      <c r="M72" s="139" t="s">
        <v>8</v>
      </c>
      <c r="N72" s="38" t="s">
        <v>1698</v>
      </c>
    </row>
    <row r="73" spans="1:14">
      <c r="A73" s="37">
        <v>67</v>
      </c>
      <c r="B73" s="4" t="s">
        <v>504</v>
      </c>
      <c r="C73" s="4" t="s">
        <v>218</v>
      </c>
      <c r="D73" s="3">
        <v>585</v>
      </c>
      <c r="E73" s="3">
        <v>9</v>
      </c>
      <c r="F73" s="53" t="s">
        <v>1677</v>
      </c>
      <c r="G73" s="3">
        <v>15</v>
      </c>
      <c r="H73" s="3">
        <v>14</v>
      </c>
      <c r="I73" s="3">
        <v>8</v>
      </c>
      <c r="J73" s="3">
        <v>2</v>
      </c>
      <c r="K73" s="3"/>
      <c r="L73" s="3">
        <v>39</v>
      </c>
      <c r="M73" s="139" t="s">
        <v>8</v>
      </c>
      <c r="N73" s="38" t="s">
        <v>1698</v>
      </c>
    </row>
    <row r="74" spans="1:14">
      <c r="A74" s="37">
        <v>68</v>
      </c>
      <c r="B74" s="4" t="s">
        <v>507</v>
      </c>
      <c r="C74" s="4" t="s">
        <v>73</v>
      </c>
      <c r="D74" s="3">
        <v>585</v>
      </c>
      <c r="E74" s="3">
        <v>9</v>
      </c>
      <c r="F74" s="53" t="s">
        <v>1677</v>
      </c>
      <c r="G74" s="3">
        <v>12</v>
      </c>
      <c r="H74" s="3">
        <v>17</v>
      </c>
      <c r="I74" s="3">
        <v>8</v>
      </c>
      <c r="J74" s="3">
        <v>2</v>
      </c>
      <c r="K74" s="3"/>
      <c r="L74" s="3">
        <v>39</v>
      </c>
      <c r="M74" s="139" t="s">
        <v>8</v>
      </c>
      <c r="N74" s="38" t="s">
        <v>1698</v>
      </c>
    </row>
    <row r="75" spans="1:14">
      <c r="A75" s="37">
        <v>69</v>
      </c>
      <c r="B75" s="4" t="s">
        <v>530</v>
      </c>
      <c r="C75" s="4" t="s">
        <v>455</v>
      </c>
      <c r="D75" s="3">
        <v>389</v>
      </c>
      <c r="E75" s="3">
        <v>9</v>
      </c>
      <c r="F75" s="53" t="s">
        <v>531</v>
      </c>
      <c r="G75" s="3">
        <v>11</v>
      </c>
      <c r="H75" s="3">
        <v>17</v>
      </c>
      <c r="I75" s="3">
        <v>4</v>
      </c>
      <c r="J75" s="3">
        <v>5</v>
      </c>
      <c r="K75" s="3">
        <v>2</v>
      </c>
      <c r="L75" s="3">
        <v>39</v>
      </c>
      <c r="M75" s="139" t="s">
        <v>8</v>
      </c>
      <c r="N75" s="38" t="s">
        <v>1698</v>
      </c>
    </row>
    <row r="76" spans="1:14">
      <c r="A76" s="37">
        <v>70</v>
      </c>
      <c r="B76" s="4" t="s">
        <v>815</v>
      </c>
      <c r="C76" s="4" t="s">
        <v>344</v>
      </c>
      <c r="D76" s="3">
        <v>249</v>
      </c>
      <c r="E76" s="3">
        <v>9</v>
      </c>
      <c r="F76" s="53" t="s">
        <v>803</v>
      </c>
      <c r="G76" s="3">
        <v>13</v>
      </c>
      <c r="H76" s="3">
        <v>16.5</v>
      </c>
      <c r="I76" s="3">
        <v>9</v>
      </c>
      <c r="J76" s="3">
        <v>0</v>
      </c>
      <c r="K76" s="3">
        <v>0.5</v>
      </c>
      <c r="L76" s="3">
        <v>39</v>
      </c>
      <c r="M76" s="139" t="s">
        <v>8</v>
      </c>
      <c r="N76" s="38" t="s">
        <v>1698</v>
      </c>
    </row>
    <row r="77" spans="1:14">
      <c r="A77" s="37">
        <v>71</v>
      </c>
      <c r="B77" s="4" t="s">
        <v>825</v>
      </c>
      <c r="C77" s="4" t="s">
        <v>64</v>
      </c>
      <c r="D77" s="3">
        <v>654</v>
      </c>
      <c r="E77" s="3">
        <v>9</v>
      </c>
      <c r="F77" s="53" t="s">
        <v>1689</v>
      </c>
      <c r="G77" s="3">
        <v>13</v>
      </c>
      <c r="H77" s="3">
        <v>15.5</v>
      </c>
      <c r="I77" s="3">
        <v>4</v>
      </c>
      <c r="J77" s="3">
        <v>5</v>
      </c>
      <c r="K77" s="3">
        <v>1.5</v>
      </c>
      <c r="L77" s="3">
        <v>39</v>
      </c>
      <c r="M77" s="139" t="s">
        <v>8</v>
      </c>
      <c r="N77" s="38" t="s">
        <v>1698</v>
      </c>
    </row>
    <row r="78" spans="1:14">
      <c r="A78" s="37">
        <v>72</v>
      </c>
      <c r="B78" s="1" t="s">
        <v>1325</v>
      </c>
      <c r="C78" s="1" t="s">
        <v>58</v>
      </c>
      <c r="D78" s="66">
        <v>284</v>
      </c>
      <c r="E78" s="37" t="s">
        <v>1326</v>
      </c>
      <c r="F78" s="65" t="s">
        <v>775</v>
      </c>
      <c r="G78" s="1">
        <v>14</v>
      </c>
      <c r="H78" s="1">
        <v>16</v>
      </c>
      <c r="I78" s="1">
        <v>5</v>
      </c>
      <c r="J78" s="11">
        <v>3</v>
      </c>
      <c r="K78" s="1">
        <v>1</v>
      </c>
      <c r="L78" s="41">
        <v>39</v>
      </c>
      <c r="M78" s="139" t="s">
        <v>8</v>
      </c>
      <c r="N78" s="38" t="s">
        <v>1698</v>
      </c>
    </row>
    <row r="79" spans="1:14">
      <c r="A79" s="37">
        <v>73</v>
      </c>
      <c r="B79" s="4" t="s">
        <v>610</v>
      </c>
      <c r="C79" s="4" t="s">
        <v>17</v>
      </c>
      <c r="D79" s="3">
        <v>377</v>
      </c>
      <c r="E79" s="3">
        <v>9</v>
      </c>
      <c r="F79" s="53" t="s">
        <v>1692</v>
      </c>
      <c r="G79" s="3">
        <v>14</v>
      </c>
      <c r="H79" s="3">
        <v>9</v>
      </c>
      <c r="I79" s="3">
        <v>13</v>
      </c>
      <c r="J79" s="3">
        <v>2</v>
      </c>
      <c r="K79" s="3"/>
      <c r="L79" s="3">
        <v>38.549999999999997</v>
      </c>
      <c r="M79" s="139" t="s">
        <v>8</v>
      </c>
      <c r="N79" s="38" t="s">
        <v>1698</v>
      </c>
    </row>
    <row r="80" spans="1:14">
      <c r="A80" s="37">
        <v>74</v>
      </c>
      <c r="B80" s="4" t="s">
        <v>155</v>
      </c>
      <c r="C80" s="4" t="s">
        <v>156</v>
      </c>
      <c r="D80" s="3">
        <v>393</v>
      </c>
      <c r="E80" s="3">
        <v>9</v>
      </c>
      <c r="F80" s="53" t="s">
        <v>1674</v>
      </c>
      <c r="G80" s="3">
        <v>15</v>
      </c>
      <c r="H80" s="3">
        <v>7</v>
      </c>
      <c r="I80" s="3">
        <v>13</v>
      </c>
      <c r="J80" s="3">
        <v>2</v>
      </c>
      <c r="K80" s="3">
        <v>1.5</v>
      </c>
      <c r="L80" s="3">
        <v>38.5</v>
      </c>
      <c r="M80" s="139" t="s">
        <v>8</v>
      </c>
      <c r="N80" s="38" t="s">
        <v>1698</v>
      </c>
    </row>
    <row r="81" spans="1:14">
      <c r="A81" s="37">
        <v>75</v>
      </c>
      <c r="B81" s="4" t="s">
        <v>826</v>
      </c>
      <c r="C81" s="4" t="s">
        <v>167</v>
      </c>
      <c r="D81" s="3">
        <v>654</v>
      </c>
      <c r="E81" s="3">
        <v>9</v>
      </c>
      <c r="F81" s="53" t="s">
        <v>1689</v>
      </c>
      <c r="G81" s="3">
        <v>17</v>
      </c>
      <c r="H81" s="3">
        <v>13</v>
      </c>
      <c r="I81" s="3">
        <v>3</v>
      </c>
      <c r="J81" s="3">
        <v>3</v>
      </c>
      <c r="K81" s="3">
        <v>2.5</v>
      </c>
      <c r="L81" s="3">
        <v>38.5</v>
      </c>
      <c r="M81" s="139" t="s">
        <v>8</v>
      </c>
      <c r="N81" s="38" t="s">
        <v>1698</v>
      </c>
    </row>
    <row r="82" spans="1:14">
      <c r="A82" s="37">
        <v>76</v>
      </c>
      <c r="B82" s="4" t="s">
        <v>919</v>
      </c>
      <c r="C82" s="4" t="s">
        <v>920</v>
      </c>
      <c r="D82" s="3">
        <v>384</v>
      </c>
      <c r="E82" s="3">
        <v>9</v>
      </c>
      <c r="F82" s="53" t="s">
        <v>882</v>
      </c>
      <c r="G82" s="3">
        <v>12</v>
      </c>
      <c r="H82" s="3">
        <v>18.5</v>
      </c>
      <c r="I82" s="3">
        <v>5</v>
      </c>
      <c r="J82" s="3">
        <v>3</v>
      </c>
      <c r="K82" s="3">
        <v>0</v>
      </c>
      <c r="L82" s="3">
        <f>SUM(G82:K82)</f>
        <v>38.5</v>
      </c>
      <c r="M82" s="139" t="s">
        <v>8</v>
      </c>
      <c r="N82" s="38" t="s">
        <v>1698</v>
      </c>
    </row>
    <row r="83" spans="1:14">
      <c r="A83" s="37">
        <v>77</v>
      </c>
      <c r="B83" s="4" t="s">
        <v>1229</v>
      </c>
      <c r="C83" s="4" t="s">
        <v>1211</v>
      </c>
      <c r="D83" s="3">
        <v>378</v>
      </c>
      <c r="E83" s="3" t="s">
        <v>187</v>
      </c>
      <c r="F83" s="53" t="s">
        <v>1664</v>
      </c>
      <c r="G83" s="3">
        <v>7</v>
      </c>
      <c r="H83" s="3">
        <v>17</v>
      </c>
      <c r="I83" s="3">
        <v>11</v>
      </c>
      <c r="J83" s="3">
        <v>0</v>
      </c>
      <c r="K83" s="3">
        <v>3.5</v>
      </c>
      <c r="L83" s="3">
        <v>38.5</v>
      </c>
      <c r="M83" s="139" t="s">
        <v>8</v>
      </c>
      <c r="N83" s="38" t="s">
        <v>1698</v>
      </c>
    </row>
    <row r="84" spans="1:14">
      <c r="A84" s="37">
        <v>78</v>
      </c>
      <c r="B84" s="4" t="s">
        <v>1230</v>
      </c>
      <c r="C84" s="4" t="s">
        <v>647</v>
      </c>
      <c r="D84" s="3">
        <v>378</v>
      </c>
      <c r="E84" s="3" t="s">
        <v>184</v>
      </c>
      <c r="F84" s="53" t="s">
        <v>1664</v>
      </c>
      <c r="G84" s="3">
        <v>6</v>
      </c>
      <c r="H84" s="3">
        <v>17</v>
      </c>
      <c r="I84" s="3">
        <v>13</v>
      </c>
      <c r="J84" s="3">
        <v>1</v>
      </c>
      <c r="K84" s="3">
        <v>1.5</v>
      </c>
      <c r="L84" s="3">
        <v>38.5</v>
      </c>
      <c r="M84" s="139" t="s">
        <v>8</v>
      </c>
      <c r="N84" s="38" t="s">
        <v>1698</v>
      </c>
    </row>
    <row r="85" spans="1:14">
      <c r="A85" s="37">
        <v>79</v>
      </c>
      <c r="B85" s="4" t="s">
        <v>403</v>
      </c>
      <c r="C85" s="4" t="s">
        <v>279</v>
      </c>
      <c r="D85" s="3">
        <v>501</v>
      </c>
      <c r="E85" s="3" t="s">
        <v>24</v>
      </c>
      <c r="F85" s="53" t="s">
        <v>193</v>
      </c>
      <c r="G85" s="3">
        <v>9</v>
      </c>
      <c r="H85" s="3">
        <v>22</v>
      </c>
      <c r="I85" s="3">
        <v>7</v>
      </c>
      <c r="J85" s="3">
        <v>0</v>
      </c>
      <c r="K85" s="3"/>
      <c r="L85" s="3">
        <v>38</v>
      </c>
      <c r="M85" s="139" t="s">
        <v>8</v>
      </c>
      <c r="N85" s="38" t="s">
        <v>1698</v>
      </c>
    </row>
    <row r="86" spans="1:14">
      <c r="A86" s="37">
        <v>80</v>
      </c>
      <c r="B86" s="4" t="s">
        <v>502</v>
      </c>
      <c r="C86" s="4" t="s">
        <v>44</v>
      </c>
      <c r="D86" s="3">
        <v>585</v>
      </c>
      <c r="E86" s="3">
        <v>9</v>
      </c>
      <c r="F86" s="53" t="s">
        <v>1677</v>
      </c>
      <c r="G86" s="3">
        <v>10</v>
      </c>
      <c r="H86" s="3">
        <v>13</v>
      </c>
      <c r="I86" s="3">
        <v>10</v>
      </c>
      <c r="J86" s="3">
        <v>5</v>
      </c>
      <c r="K86" s="3"/>
      <c r="L86" s="3">
        <v>38</v>
      </c>
      <c r="M86" s="139" t="s">
        <v>8</v>
      </c>
      <c r="N86" s="38" t="s">
        <v>1698</v>
      </c>
    </row>
    <row r="87" spans="1:14">
      <c r="A87" s="37">
        <v>81</v>
      </c>
      <c r="B87" s="4" t="s">
        <v>620</v>
      </c>
      <c r="C87" s="4" t="s">
        <v>162</v>
      </c>
      <c r="D87" s="3">
        <v>377</v>
      </c>
      <c r="E87" s="3">
        <v>9</v>
      </c>
      <c r="F87" s="53" t="s">
        <v>1692</v>
      </c>
      <c r="G87" s="3">
        <v>10</v>
      </c>
      <c r="H87" s="3">
        <v>15</v>
      </c>
      <c r="I87" s="3">
        <v>11</v>
      </c>
      <c r="J87" s="3">
        <v>2</v>
      </c>
      <c r="K87" s="3"/>
      <c r="L87" s="3">
        <v>38</v>
      </c>
      <c r="M87" s="139" t="s">
        <v>8</v>
      </c>
      <c r="N87" s="38" t="s">
        <v>1698</v>
      </c>
    </row>
    <row r="88" spans="1:14">
      <c r="A88" s="37">
        <v>82</v>
      </c>
      <c r="B88" s="4" t="s">
        <v>331</v>
      </c>
      <c r="C88" s="4" t="s">
        <v>421</v>
      </c>
      <c r="D88" s="3" t="s">
        <v>991</v>
      </c>
      <c r="E88" s="3">
        <v>9</v>
      </c>
      <c r="F88" s="53" t="s">
        <v>1693</v>
      </c>
      <c r="G88" s="3">
        <v>15</v>
      </c>
      <c r="H88" s="3">
        <v>9</v>
      </c>
      <c r="I88" s="3">
        <v>7</v>
      </c>
      <c r="J88" s="3">
        <v>5</v>
      </c>
      <c r="K88" s="3">
        <v>2</v>
      </c>
      <c r="L88" s="3">
        <f>SUM(G88:K88)</f>
        <v>38</v>
      </c>
      <c r="M88" s="139" t="s">
        <v>8</v>
      </c>
      <c r="N88" s="38" t="s">
        <v>1698</v>
      </c>
    </row>
    <row r="89" spans="1:14">
      <c r="A89" s="37">
        <v>83</v>
      </c>
      <c r="B89" s="1" t="s">
        <v>1386</v>
      </c>
      <c r="C89" s="1" t="s">
        <v>84</v>
      </c>
      <c r="D89" s="14">
        <v>387</v>
      </c>
      <c r="E89" s="14">
        <v>9</v>
      </c>
      <c r="F89" s="16" t="s">
        <v>1377</v>
      </c>
      <c r="G89" s="14">
        <v>10</v>
      </c>
      <c r="H89" s="20">
        <v>15</v>
      </c>
      <c r="I89" s="21">
        <v>11</v>
      </c>
      <c r="J89" s="14">
        <v>2</v>
      </c>
      <c r="K89" s="14"/>
      <c r="L89" s="60">
        <v>38</v>
      </c>
      <c r="M89" s="134" t="s">
        <v>8</v>
      </c>
      <c r="N89" s="38" t="s">
        <v>1698</v>
      </c>
    </row>
    <row r="90" spans="1:14">
      <c r="A90" s="37">
        <v>84</v>
      </c>
      <c r="B90" s="24" t="s">
        <v>1516</v>
      </c>
      <c r="C90" s="23" t="s">
        <v>341</v>
      </c>
      <c r="D90" s="14">
        <v>551</v>
      </c>
      <c r="E90" s="14" t="s">
        <v>114</v>
      </c>
      <c r="F90" s="16" t="s">
        <v>1514</v>
      </c>
      <c r="G90" s="14">
        <v>13</v>
      </c>
      <c r="H90" s="14">
        <v>16</v>
      </c>
      <c r="I90" s="14">
        <v>5</v>
      </c>
      <c r="J90" s="14">
        <v>2</v>
      </c>
      <c r="K90" s="14">
        <v>2</v>
      </c>
      <c r="L90" s="60">
        <f>G90+H90+I90+J90+K90</f>
        <v>38</v>
      </c>
      <c r="M90" s="140" t="s">
        <v>8</v>
      </c>
      <c r="N90" s="38" t="s">
        <v>1698</v>
      </c>
    </row>
    <row r="91" spans="1:14">
      <c r="A91" s="37">
        <v>85</v>
      </c>
      <c r="B91" s="10" t="s">
        <v>1589</v>
      </c>
      <c r="C91" s="10" t="s">
        <v>214</v>
      </c>
      <c r="D91" s="38">
        <v>608</v>
      </c>
      <c r="E91" s="38">
        <v>9</v>
      </c>
      <c r="F91" s="55" t="s">
        <v>1667</v>
      </c>
      <c r="G91" s="10">
        <v>7</v>
      </c>
      <c r="H91" s="10">
        <v>15.5</v>
      </c>
      <c r="I91" s="10">
        <v>9</v>
      </c>
      <c r="J91" s="10">
        <v>2.5</v>
      </c>
      <c r="K91" s="10"/>
      <c r="L91" s="41">
        <v>38</v>
      </c>
      <c r="M91" s="134" t="s">
        <v>8</v>
      </c>
      <c r="N91" s="38" t="s">
        <v>1698</v>
      </c>
    </row>
    <row r="92" spans="1:14">
      <c r="A92" s="37">
        <v>86</v>
      </c>
      <c r="B92" s="4" t="s">
        <v>74</v>
      </c>
      <c r="C92" s="4" t="s">
        <v>75</v>
      </c>
      <c r="D92" s="3">
        <v>506</v>
      </c>
      <c r="E92" s="3">
        <v>9</v>
      </c>
      <c r="F92" s="53" t="s">
        <v>36</v>
      </c>
      <c r="G92" s="3">
        <v>14</v>
      </c>
      <c r="H92" s="3">
        <v>14.5</v>
      </c>
      <c r="I92" s="3">
        <v>5</v>
      </c>
      <c r="J92" s="3">
        <v>4</v>
      </c>
      <c r="K92" s="3"/>
      <c r="L92" s="3">
        <f>G92+H92+I92+J92+K92</f>
        <v>37.5</v>
      </c>
      <c r="M92" s="139" t="s">
        <v>8</v>
      </c>
      <c r="N92" s="38" t="s">
        <v>1698</v>
      </c>
    </row>
    <row r="93" spans="1:14">
      <c r="A93" s="37">
        <v>87</v>
      </c>
      <c r="B93" s="4" t="s">
        <v>404</v>
      </c>
      <c r="C93" s="4" t="s">
        <v>58</v>
      </c>
      <c r="D93" s="3">
        <v>501</v>
      </c>
      <c r="E93" s="3" t="s">
        <v>24</v>
      </c>
      <c r="F93" s="53" t="s">
        <v>193</v>
      </c>
      <c r="G93" s="3">
        <v>10</v>
      </c>
      <c r="H93" s="3">
        <v>15</v>
      </c>
      <c r="I93" s="3">
        <v>10</v>
      </c>
      <c r="J93" s="3">
        <v>2.5</v>
      </c>
      <c r="K93" s="3"/>
      <c r="L93" s="3">
        <v>37.5</v>
      </c>
      <c r="M93" s="139" t="s">
        <v>8</v>
      </c>
      <c r="N93" s="38" t="s">
        <v>1698</v>
      </c>
    </row>
    <row r="94" spans="1:14">
      <c r="A94" s="37">
        <v>88</v>
      </c>
      <c r="B94" s="4" t="s">
        <v>665</v>
      </c>
      <c r="C94" s="4" t="s">
        <v>17</v>
      </c>
      <c r="D94" s="3">
        <v>283</v>
      </c>
      <c r="E94" s="3">
        <v>9</v>
      </c>
      <c r="F94" s="53" t="s">
        <v>660</v>
      </c>
      <c r="G94" s="3">
        <v>15</v>
      </c>
      <c r="H94" s="3">
        <v>7.5</v>
      </c>
      <c r="I94" s="3">
        <v>13</v>
      </c>
      <c r="J94" s="3">
        <v>1</v>
      </c>
      <c r="K94" s="3">
        <v>1</v>
      </c>
      <c r="L94" s="3">
        <f>SUM(G94:K94)</f>
        <v>37.5</v>
      </c>
      <c r="M94" s="139" t="s">
        <v>8</v>
      </c>
      <c r="N94" s="38" t="s">
        <v>1698</v>
      </c>
    </row>
    <row r="95" spans="1:14">
      <c r="A95" s="37">
        <v>89</v>
      </c>
      <c r="B95" s="4" t="s">
        <v>816</v>
      </c>
      <c r="C95" s="4" t="s">
        <v>54</v>
      </c>
      <c r="D95" s="3">
        <v>249</v>
      </c>
      <c r="E95" s="3">
        <v>9</v>
      </c>
      <c r="F95" s="53" t="s">
        <v>803</v>
      </c>
      <c r="G95" s="3">
        <v>11</v>
      </c>
      <c r="H95" s="3">
        <v>13</v>
      </c>
      <c r="I95" s="3">
        <v>9</v>
      </c>
      <c r="J95" s="3">
        <v>3</v>
      </c>
      <c r="K95" s="3">
        <v>1.5</v>
      </c>
      <c r="L95" s="3">
        <v>37.5</v>
      </c>
      <c r="M95" s="139" t="s">
        <v>8</v>
      </c>
      <c r="N95" s="38" t="s">
        <v>1698</v>
      </c>
    </row>
    <row r="96" spans="1:14">
      <c r="A96" s="37">
        <v>90</v>
      </c>
      <c r="B96" s="4" t="s">
        <v>1109</v>
      </c>
      <c r="C96" s="4" t="s">
        <v>380</v>
      </c>
      <c r="D96" s="3">
        <v>244</v>
      </c>
      <c r="E96" s="3" t="s">
        <v>1108</v>
      </c>
      <c r="F96" s="53" t="s">
        <v>1669</v>
      </c>
      <c r="G96" s="3">
        <v>14</v>
      </c>
      <c r="H96" s="3">
        <v>15</v>
      </c>
      <c r="I96" s="3">
        <v>5</v>
      </c>
      <c r="J96" s="3">
        <v>2</v>
      </c>
      <c r="K96" s="3">
        <v>1.5</v>
      </c>
      <c r="L96" s="3">
        <v>37.5</v>
      </c>
      <c r="M96" s="139" t="s">
        <v>8</v>
      </c>
      <c r="N96" s="38" t="s">
        <v>1698</v>
      </c>
    </row>
    <row r="97" spans="1:14">
      <c r="A97" s="37">
        <v>91</v>
      </c>
      <c r="B97" s="4" t="s">
        <v>1110</v>
      </c>
      <c r="C97" s="4" t="s">
        <v>111</v>
      </c>
      <c r="D97" s="3">
        <v>244</v>
      </c>
      <c r="E97" s="3" t="s">
        <v>1108</v>
      </c>
      <c r="F97" s="53" t="s">
        <v>1669</v>
      </c>
      <c r="G97" s="3">
        <v>13</v>
      </c>
      <c r="H97" s="3">
        <v>15.5</v>
      </c>
      <c r="I97" s="3">
        <v>6</v>
      </c>
      <c r="J97" s="3">
        <v>2</v>
      </c>
      <c r="K97" s="3">
        <v>1</v>
      </c>
      <c r="L97" s="3">
        <v>37.5</v>
      </c>
      <c r="M97" s="139" t="s">
        <v>8</v>
      </c>
      <c r="N97" s="38" t="s">
        <v>1698</v>
      </c>
    </row>
    <row r="98" spans="1:14">
      <c r="A98" s="37">
        <v>92</v>
      </c>
      <c r="B98" s="4" t="s">
        <v>559</v>
      </c>
      <c r="C98" s="4" t="s">
        <v>288</v>
      </c>
      <c r="D98" s="3">
        <v>481</v>
      </c>
      <c r="E98" s="3">
        <v>9</v>
      </c>
      <c r="F98" s="53" t="s">
        <v>548</v>
      </c>
      <c r="G98" s="3">
        <v>9</v>
      </c>
      <c r="H98" s="3">
        <v>14</v>
      </c>
      <c r="I98" s="3">
        <v>10</v>
      </c>
      <c r="J98" s="3">
        <v>4</v>
      </c>
      <c r="K98" s="3"/>
      <c r="L98" s="3">
        <v>37</v>
      </c>
      <c r="M98" s="139" t="s">
        <v>8</v>
      </c>
      <c r="N98" s="38" t="s">
        <v>1698</v>
      </c>
    </row>
    <row r="99" spans="1:14">
      <c r="A99" s="37">
        <v>93</v>
      </c>
      <c r="B99" s="4" t="s">
        <v>827</v>
      </c>
      <c r="C99" s="4" t="s">
        <v>314</v>
      </c>
      <c r="D99" s="3">
        <v>654</v>
      </c>
      <c r="E99" s="3">
        <v>9</v>
      </c>
      <c r="F99" s="53" t="s">
        <v>1689</v>
      </c>
      <c r="G99" s="3">
        <v>12</v>
      </c>
      <c r="H99" s="3">
        <v>17</v>
      </c>
      <c r="I99" s="3">
        <v>4</v>
      </c>
      <c r="J99" s="3">
        <v>2</v>
      </c>
      <c r="K99" s="3">
        <v>2</v>
      </c>
      <c r="L99" s="3">
        <v>37</v>
      </c>
      <c r="M99" s="139" t="s">
        <v>8</v>
      </c>
      <c r="N99" s="38" t="s">
        <v>1698</v>
      </c>
    </row>
    <row r="100" spans="1:14">
      <c r="A100" s="37">
        <v>94</v>
      </c>
      <c r="B100" s="4" t="s">
        <v>879</v>
      </c>
      <c r="C100" s="4" t="s">
        <v>288</v>
      </c>
      <c r="D100" s="3" t="s">
        <v>870</v>
      </c>
      <c r="E100" s="3" t="s">
        <v>184</v>
      </c>
      <c r="F100" s="53" t="s">
        <v>872</v>
      </c>
      <c r="G100" s="3">
        <v>13</v>
      </c>
      <c r="H100" s="3">
        <v>17.5</v>
      </c>
      <c r="I100" s="3">
        <v>5</v>
      </c>
      <c r="J100" s="3">
        <v>1.5</v>
      </c>
      <c r="K100" s="3" t="s">
        <v>873</v>
      </c>
      <c r="L100" s="3">
        <v>37</v>
      </c>
      <c r="M100" s="139" t="s">
        <v>8</v>
      </c>
      <c r="N100" s="38" t="s">
        <v>1698</v>
      </c>
    </row>
    <row r="101" spans="1:14">
      <c r="A101" s="37">
        <v>95</v>
      </c>
      <c r="B101" s="4" t="s">
        <v>963</v>
      </c>
      <c r="C101" s="4" t="s">
        <v>17</v>
      </c>
      <c r="D101" s="3">
        <v>397</v>
      </c>
      <c r="E101" s="3" t="s">
        <v>24</v>
      </c>
      <c r="F101" s="53" t="s">
        <v>951</v>
      </c>
      <c r="G101" s="3">
        <v>9</v>
      </c>
      <c r="H101" s="3">
        <v>17</v>
      </c>
      <c r="I101" s="3">
        <v>7</v>
      </c>
      <c r="J101" s="3">
        <v>3</v>
      </c>
      <c r="K101" s="3">
        <v>3</v>
      </c>
      <c r="L101" s="3">
        <v>37</v>
      </c>
      <c r="M101" s="139" t="s">
        <v>8</v>
      </c>
      <c r="N101" s="38" t="s">
        <v>1698</v>
      </c>
    </row>
    <row r="102" spans="1:14">
      <c r="A102" s="37">
        <v>96</v>
      </c>
      <c r="B102" s="4" t="s">
        <v>977</v>
      </c>
      <c r="C102" s="4" t="s">
        <v>178</v>
      </c>
      <c r="D102" s="3">
        <v>379</v>
      </c>
      <c r="E102" s="3">
        <v>9</v>
      </c>
      <c r="F102" s="53" t="s">
        <v>978</v>
      </c>
      <c r="G102" s="3">
        <v>10</v>
      </c>
      <c r="H102" s="3">
        <v>16</v>
      </c>
      <c r="I102" s="3">
        <v>6</v>
      </c>
      <c r="J102" s="3">
        <v>2</v>
      </c>
      <c r="K102" s="3">
        <v>3</v>
      </c>
      <c r="L102" s="3">
        <f>SUM(G102:K102)</f>
        <v>37</v>
      </c>
      <c r="M102" s="139" t="s">
        <v>8</v>
      </c>
      <c r="N102" s="38" t="s">
        <v>1698</v>
      </c>
    </row>
    <row r="103" spans="1:14">
      <c r="A103" s="37">
        <v>97</v>
      </c>
      <c r="B103" s="1" t="s">
        <v>1474</v>
      </c>
      <c r="C103" s="1" t="s">
        <v>557</v>
      </c>
      <c r="D103" s="37">
        <v>388</v>
      </c>
      <c r="E103" s="37" t="s">
        <v>24</v>
      </c>
      <c r="F103" s="54" t="s">
        <v>1475</v>
      </c>
      <c r="G103" s="1">
        <v>10</v>
      </c>
      <c r="H103" s="1">
        <v>16</v>
      </c>
      <c r="I103" s="1">
        <v>4</v>
      </c>
      <c r="J103" s="1">
        <v>7</v>
      </c>
      <c r="K103" s="1">
        <v>0</v>
      </c>
      <c r="L103" s="41">
        <v>37</v>
      </c>
      <c r="M103" s="134" t="s">
        <v>8</v>
      </c>
      <c r="N103" s="38" t="s">
        <v>1698</v>
      </c>
    </row>
    <row r="104" spans="1:14">
      <c r="A104" s="37">
        <v>98</v>
      </c>
      <c r="B104" s="10" t="s">
        <v>1583</v>
      </c>
      <c r="C104" s="10" t="s">
        <v>73</v>
      </c>
      <c r="D104" s="38">
        <v>608</v>
      </c>
      <c r="E104" s="38">
        <v>9</v>
      </c>
      <c r="F104" s="55" t="s">
        <v>1667</v>
      </c>
      <c r="G104" s="10">
        <v>7</v>
      </c>
      <c r="H104" s="10">
        <v>15</v>
      </c>
      <c r="I104" s="10">
        <v>13</v>
      </c>
      <c r="J104" s="10">
        <v>2</v>
      </c>
      <c r="K104" s="10"/>
      <c r="L104" s="42">
        <v>37</v>
      </c>
      <c r="M104" s="134" t="s">
        <v>8</v>
      </c>
      <c r="N104" s="38" t="s">
        <v>1698</v>
      </c>
    </row>
    <row r="105" spans="1:14">
      <c r="A105" s="37">
        <v>99</v>
      </c>
      <c r="B105" s="4" t="s">
        <v>1111</v>
      </c>
      <c r="C105" s="4" t="s">
        <v>23</v>
      </c>
      <c r="D105" s="3">
        <v>244</v>
      </c>
      <c r="E105" s="3" t="s">
        <v>1112</v>
      </c>
      <c r="F105" s="53" t="s">
        <v>1669</v>
      </c>
      <c r="G105" s="3">
        <v>12</v>
      </c>
      <c r="H105" s="3">
        <v>17.5</v>
      </c>
      <c r="I105" s="3">
        <v>4</v>
      </c>
      <c r="J105" s="3">
        <v>1</v>
      </c>
      <c r="K105" s="3">
        <v>2</v>
      </c>
      <c r="L105" s="3">
        <v>36.5</v>
      </c>
      <c r="M105" s="139" t="s">
        <v>8</v>
      </c>
      <c r="N105" s="38" t="s">
        <v>1698</v>
      </c>
    </row>
    <row r="106" spans="1:14">
      <c r="A106" s="37">
        <v>100</v>
      </c>
      <c r="B106" s="4" t="s">
        <v>405</v>
      </c>
      <c r="C106" s="4" t="s">
        <v>406</v>
      </c>
      <c r="D106" s="3">
        <v>501</v>
      </c>
      <c r="E106" s="3" t="s">
        <v>24</v>
      </c>
      <c r="F106" s="53" t="s">
        <v>193</v>
      </c>
      <c r="G106" s="3">
        <v>9</v>
      </c>
      <c r="H106" s="3">
        <v>13.5</v>
      </c>
      <c r="I106" s="3">
        <v>12</v>
      </c>
      <c r="J106" s="3">
        <v>1.5</v>
      </c>
      <c r="K106" s="3"/>
      <c r="L106" s="3">
        <v>36</v>
      </c>
      <c r="M106" s="139" t="s">
        <v>8</v>
      </c>
      <c r="N106" s="38" t="s">
        <v>1698</v>
      </c>
    </row>
    <row r="107" spans="1:14">
      <c r="A107" s="37">
        <v>101</v>
      </c>
      <c r="B107" s="4" t="s">
        <v>532</v>
      </c>
      <c r="C107" s="4" t="s">
        <v>62</v>
      </c>
      <c r="D107" s="3">
        <v>389</v>
      </c>
      <c r="E107" s="3">
        <v>9</v>
      </c>
      <c r="F107" s="53" t="s">
        <v>531</v>
      </c>
      <c r="G107" s="3">
        <v>15</v>
      </c>
      <c r="H107" s="3">
        <v>17</v>
      </c>
      <c r="I107" s="3">
        <v>0</v>
      </c>
      <c r="J107" s="3">
        <v>3</v>
      </c>
      <c r="K107" s="3">
        <v>1</v>
      </c>
      <c r="L107" s="3">
        <v>36</v>
      </c>
      <c r="M107" s="139" t="s">
        <v>8</v>
      </c>
      <c r="N107" s="38" t="s">
        <v>1698</v>
      </c>
    </row>
    <row r="108" spans="1:14">
      <c r="A108" s="37">
        <v>102</v>
      </c>
      <c r="B108" s="4" t="s">
        <v>560</v>
      </c>
      <c r="C108" s="4" t="s">
        <v>40</v>
      </c>
      <c r="D108" s="3">
        <v>481</v>
      </c>
      <c r="E108" s="3">
        <v>9</v>
      </c>
      <c r="F108" s="53" t="s">
        <v>548</v>
      </c>
      <c r="G108" s="3">
        <v>9</v>
      </c>
      <c r="H108" s="3">
        <v>16</v>
      </c>
      <c r="I108" s="3">
        <v>10</v>
      </c>
      <c r="J108" s="3">
        <v>1</v>
      </c>
      <c r="K108" s="3"/>
      <c r="L108" s="3">
        <v>36</v>
      </c>
      <c r="M108" s="139" t="s">
        <v>8</v>
      </c>
      <c r="N108" s="38" t="s">
        <v>1698</v>
      </c>
    </row>
    <row r="109" spans="1:14">
      <c r="A109" s="37">
        <v>103</v>
      </c>
      <c r="B109" s="1" t="s">
        <v>1268</v>
      </c>
      <c r="C109" s="1" t="s">
        <v>262</v>
      </c>
      <c r="D109" s="37">
        <v>392</v>
      </c>
      <c r="E109" s="37">
        <v>9</v>
      </c>
      <c r="F109" s="54" t="s">
        <v>1691</v>
      </c>
      <c r="G109" s="1">
        <v>12</v>
      </c>
      <c r="H109" s="1">
        <v>15</v>
      </c>
      <c r="I109" s="1">
        <v>5</v>
      </c>
      <c r="J109" s="1">
        <v>4</v>
      </c>
      <c r="K109" s="1"/>
      <c r="L109" s="41">
        <v>36</v>
      </c>
      <c r="M109" s="134" t="s">
        <v>8</v>
      </c>
      <c r="N109" s="38" t="s">
        <v>1698</v>
      </c>
    </row>
    <row r="110" spans="1:14">
      <c r="A110" s="37">
        <v>104</v>
      </c>
      <c r="B110" s="10" t="s">
        <v>1387</v>
      </c>
      <c r="C110" s="10" t="s">
        <v>262</v>
      </c>
      <c r="D110" s="14">
        <v>387</v>
      </c>
      <c r="E110" s="17">
        <v>9</v>
      </c>
      <c r="F110" s="16" t="s">
        <v>1377</v>
      </c>
      <c r="G110" s="17">
        <v>10</v>
      </c>
      <c r="H110" s="19">
        <v>14</v>
      </c>
      <c r="I110" s="19">
        <v>10</v>
      </c>
      <c r="J110" s="19">
        <v>2</v>
      </c>
      <c r="K110" s="19"/>
      <c r="L110" s="59">
        <v>36</v>
      </c>
      <c r="M110" s="134" t="s">
        <v>8</v>
      </c>
      <c r="N110" s="38" t="s">
        <v>1698</v>
      </c>
    </row>
    <row r="111" spans="1:14">
      <c r="A111" s="37">
        <v>105</v>
      </c>
      <c r="B111" s="10" t="s">
        <v>934</v>
      </c>
      <c r="C111" s="10" t="s">
        <v>138</v>
      </c>
      <c r="D111" s="14">
        <v>387</v>
      </c>
      <c r="E111" s="17">
        <v>9</v>
      </c>
      <c r="F111" s="16" t="s">
        <v>1377</v>
      </c>
      <c r="G111" s="17">
        <v>9</v>
      </c>
      <c r="H111" s="19">
        <v>12</v>
      </c>
      <c r="I111" s="19">
        <v>11</v>
      </c>
      <c r="J111" s="19">
        <v>4</v>
      </c>
      <c r="K111" s="19"/>
      <c r="L111" s="59">
        <v>36</v>
      </c>
      <c r="M111" s="134" t="s">
        <v>8</v>
      </c>
      <c r="N111" s="38" t="s">
        <v>1698</v>
      </c>
    </row>
    <row r="112" spans="1:14">
      <c r="A112" s="37">
        <v>106</v>
      </c>
      <c r="B112" s="10" t="s">
        <v>231</v>
      </c>
      <c r="C112" s="10" t="s">
        <v>64</v>
      </c>
      <c r="D112" s="14">
        <v>387</v>
      </c>
      <c r="E112" s="17">
        <v>9</v>
      </c>
      <c r="F112" s="16" t="s">
        <v>1377</v>
      </c>
      <c r="G112" s="17">
        <v>8</v>
      </c>
      <c r="H112" s="19">
        <v>10</v>
      </c>
      <c r="I112" s="19">
        <v>13</v>
      </c>
      <c r="J112" s="19">
        <v>5</v>
      </c>
      <c r="K112" s="19"/>
      <c r="L112" s="59">
        <v>36</v>
      </c>
      <c r="M112" s="134" t="s">
        <v>8</v>
      </c>
      <c r="N112" s="38" t="s">
        <v>1698</v>
      </c>
    </row>
    <row r="113" spans="1:14">
      <c r="A113" s="37">
        <v>107</v>
      </c>
      <c r="B113" s="10" t="s">
        <v>1585</v>
      </c>
      <c r="C113" s="10" t="s">
        <v>1586</v>
      </c>
      <c r="D113" s="38">
        <v>608</v>
      </c>
      <c r="E113" s="38">
        <v>9</v>
      </c>
      <c r="F113" s="55" t="s">
        <v>1667</v>
      </c>
      <c r="G113" s="10">
        <v>7</v>
      </c>
      <c r="H113" s="10">
        <v>14</v>
      </c>
      <c r="I113" s="10">
        <v>11</v>
      </c>
      <c r="J113" s="10">
        <v>4</v>
      </c>
      <c r="K113" s="10"/>
      <c r="L113" s="42">
        <v>36</v>
      </c>
      <c r="M113" s="134" t="s">
        <v>8</v>
      </c>
      <c r="N113" s="38" t="s">
        <v>1698</v>
      </c>
    </row>
    <row r="114" spans="1:14">
      <c r="A114" s="37">
        <v>108</v>
      </c>
      <c r="B114" s="1" t="s">
        <v>1648</v>
      </c>
      <c r="C114" s="1" t="s">
        <v>198</v>
      </c>
      <c r="D114" s="1">
        <v>493</v>
      </c>
      <c r="E114" s="1" t="s">
        <v>1649</v>
      </c>
      <c r="F114" s="1" t="s">
        <v>1663</v>
      </c>
      <c r="G114" s="1">
        <v>13</v>
      </c>
      <c r="H114" s="99" t="s">
        <v>1650</v>
      </c>
      <c r="I114" s="1">
        <v>7</v>
      </c>
      <c r="J114" s="1">
        <v>2</v>
      </c>
      <c r="K114" s="1" t="s">
        <v>1651</v>
      </c>
      <c r="L114" s="37">
        <v>36</v>
      </c>
      <c r="M114" s="134" t="s">
        <v>8</v>
      </c>
      <c r="N114" s="38" t="s">
        <v>1698</v>
      </c>
    </row>
    <row r="115" spans="1:14">
      <c r="A115" s="37">
        <v>109</v>
      </c>
      <c r="B115" s="4" t="s">
        <v>407</v>
      </c>
      <c r="C115" s="4" t="s">
        <v>40</v>
      </c>
      <c r="D115" s="3">
        <v>501</v>
      </c>
      <c r="E115" s="3" t="s">
        <v>24</v>
      </c>
      <c r="F115" s="53" t="s">
        <v>193</v>
      </c>
      <c r="G115" s="3">
        <v>5</v>
      </c>
      <c r="H115" s="3">
        <v>22</v>
      </c>
      <c r="I115" s="3">
        <v>7</v>
      </c>
      <c r="J115" s="3">
        <v>1.5</v>
      </c>
      <c r="K115" s="3"/>
      <c r="L115" s="3">
        <v>35.5</v>
      </c>
      <c r="M115" s="139" t="s">
        <v>8</v>
      </c>
      <c r="N115" s="38" t="s">
        <v>1698</v>
      </c>
    </row>
    <row r="116" spans="1:14">
      <c r="A116" s="37">
        <v>110</v>
      </c>
      <c r="B116" s="4" t="s">
        <v>965</v>
      </c>
      <c r="C116" s="4" t="s">
        <v>56</v>
      </c>
      <c r="D116" s="3">
        <v>397</v>
      </c>
      <c r="E116" s="3" t="s">
        <v>24</v>
      </c>
      <c r="F116" s="53" t="s">
        <v>951</v>
      </c>
      <c r="G116" s="3">
        <v>8</v>
      </c>
      <c r="H116" s="3">
        <v>14</v>
      </c>
      <c r="I116" s="3">
        <v>11</v>
      </c>
      <c r="J116" s="3">
        <v>2</v>
      </c>
      <c r="K116" s="3">
        <v>1</v>
      </c>
      <c r="L116" s="3">
        <v>35.5</v>
      </c>
      <c r="M116" s="139" t="s">
        <v>8</v>
      </c>
      <c r="N116" s="38" t="s">
        <v>1698</v>
      </c>
    </row>
    <row r="117" spans="1:14">
      <c r="A117" s="37">
        <v>111</v>
      </c>
      <c r="B117" s="4" t="s">
        <v>1113</v>
      </c>
      <c r="C117" s="4" t="s">
        <v>244</v>
      </c>
      <c r="D117" s="3">
        <v>244</v>
      </c>
      <c r="E117" s="3" t="s">
        <v>1108</v>
      </c>
      <c r="F117" s="53" t="s">
        <v>1669</v>
      </c>
      <c r="G117" s="3">
        <v>13</v>
      </c>
      <c r="H117" s="3">
        <v>15</v>
      </c>
      <c r="I117" s="3">
        <v>4</v>
      </c>
      <c r="J117" s="3">
        <v>2</v>
      </c>
      <c r="K117" s="3">
        <v>1.5</v>
      </c>
      <c r="L117" s="3">
        <v>35.5</v>
      </c>
      <c r="M117" s="139" t="s">
        <v>8</v>
      </c>
      <c r="N117" s="38" t="s">
        <v>1698</v>
      </c>
    </row>
    <row r="118" spans="1:14">
      <c r="A118" s="37">
        <v>112</v>
      </c>
      <c r="B118" s="4" t="s">
        <v>1187</v>
      </c>
      <c r="C118" s="4" t="s">
        <v>1188</v>
      </c>
      <c r="D118" s="3">
        <v>264</v>
      </c>
      <c r="E118" s="3">
        <v>9</v>
      </c>
      <c r="F118" s="53" t="s">
        <v>1660</v>
      </c>
      <c r="G118" s="3">
        <v>11</v>
      </c>
      <c r="H118" s="3">
        <v>15</v>
      </c>
      <c r="I118" s="3">
        <v>8</v>
      </c>
      <c r="J118" s="3">
        <v>1.5</v>
      </c>
      <c r="K118" s="3"/>
      <c r="L118" s="3">
        <v>35.5</v>
      </c>
      <c r="M118" s="139" t="s">
        <v>1132</v>
      </c>
      <c r="N118" s="38" t="s">
        <v>1698</v>
      </c>
    </row>
    <row r="119" spans="1:14">
      <c r="A119" s="37">
        <v>113</v>
      </c>
      <c r="B119" s="4" t="s">
        <v>65</v>
      </c>
      <c r="C119" s="4" t="s">
        <v>15</v>
      </c>
      <c r="D119" s="3">
        <v>506</v>
      </c>
      <c r="E119" s="3">
        <v>9</v>
      </c>
      <c r="F119" s="53" t="s">
        <v>36</v>
      </c>
      <c r="G119" s="3">
        <v>16</v>
      </c>
      <c r="H119" s="3">
        <v>13</v>
      </c>
      <c r="I119" s="3">
        <v>5</v>
      </c>
      <c r="J119" s="3">
        <v>1</v>
      </c>
      <c r="K119" s="3"/>
      <c r="L119" s="3">
        <f>G119+H119+I119+J119+K119</f>
        <v>35</v>
      </c>
      <c r="M119" s="139" t="s">
        <v>8</v>
      </c>
      <c r="N119" s="38" t="s">
        <v>1698</v>
      </c>
    </row>
    <row r="120" spans="1:14">
      <c r="A120" s="37">
        <v>114</v>
      </c>
      <c r="B120" s="4" t="s">
        <v>503</v>
      </c>
      <c r="C120" s="4" t="s">
        <v>469</v>
      </c>
      <c r="D120" s="3">
        <v>585</v>
      </c>
      <c r="E120" s="3">
        <v>9</v>
      </c>
      <c r="F120" s="53" t="s">
        <v>1677</v>
      </c>
      <c r="G120" s="3">
        <v>11</v>
      </c>
      <c r="H120" s="3">
        <v>12</v>
      </c>
      <c r="I120" s="3">
        <v>8</v>
      </c>
      <c r="J120" s="3">
        <v>4</v>
      </c>
      <c r="K120" s="3"/>
      <c r="L120" s="3">
        <v>35</v>
      </c>
      <c r="M120" s="139" t="s">
        <v>8</v>
      </c>
      <c r="N120" s="38" t="s">
        <v>1698</v>
      </c>
    </row>
    <row r="121" spans="1:14">
      <c r="A121" s="37">
        <v>115</v>
      </c>
      <c r="B121" s="4" t="s">
        <v>561</v>
      </c>
      <c r="C121" s="4" t="s">
        <v>208</v>
      </c>
      <c r="D121" s="3">
        <v>481</v>
      </c>
      <c r="E121" s="3">
        <v>9</v>
      </c>
      <c r="F121" s="53" t="s">
        <v>548</v>
      </c>
      <c r="G121" s="3">
        <v>8</v>
      </c>
      <c r="H121" s="3">
        <v>15</v>
      </c>
      <c r="I121" s="3">
        <v>8</v>
      </c>
      <c r="J121" s="3">
        <v>4</v>
      </c>
      <c r="K121" s="3"/>
      <c r="L121" s="3">
        <v>35</v>
      </c>
      <c r="M121" s="139" t="s">
        <v>8</v>
      </c>
      <c r="N121" s="38" t="s">
        <v>1698</v>
      </c>
    </row>
    <row r="122" spans="1:14">
      <c r="A122" s="37">
        <v>116</v>
      </c>
      <c r="B122" s="4" t="s">
        <v>614</v>
      </c>
      <c r="C122" s="4" t="s">
        <v>615</v>
      </c>
      <c r="D122" s="3">
        <v>377</v>
      </c>
      <c r="E122" s="3">
        <v>9</v>
      </c>
      <c r="F122" s="53" t="s">
        <v>1692</v>
      </c>
      <c r="G122" s="3">
        <v>10</v>
      </c>
      <c r="H122" s="3">
        <v>13</v>
      </c>
      <c r="I122" s="3">
        <v>10</v>
      </c>
      <c r="J122" s="3">
        <v>2</v>
      </c>
      <c r="K122" s="3"/>
      <c r="L122" s="3">
        <v>35</v>
      </c>
      <c r="M122" s="139" t="s">
        <v>8</v>
      </c>
      <c r="N122" s="38" t="s">
        <v>1698</v>
      </c>
    </row>
    <row r="123" spans="1:14">
      <c r="A123" s="37">
        <v>117</v>
      </c>
      <c r="B123" s="4" t="s">
        <v>729</v>
      </c>
      <c r="C123" s="4" t="s">
        <v>62</v>
      </c>
      <c r="D123" s="3">
        <v>504</v>
      </c>
      <c r="E123" s="3">
        <v>9</v>
      </c>
      <c r="F123" s="53" t="s">
        <v>1682</v>
      </c>
      <c r="G123" s="3">
        <v>10</v>
      </c>
      <c r="H123" s="3">
        <v>13</v>
      </c>
      <c r="I123" s="3">
        <v>6</v>
      </c>
      <c r="J123" s="3">
        <v>6</v>
      </c>
      <c r="K123" s="3"/>
      <c r="L123" s="3">
        <v>35</v>
      </c>
      <c r="M123" s="139" t="s">
        <v>8</v>
      </c>
      <c r="N123" s="38" t="s">
        <v>1698</v>
      </c>
    </row>
    <row r="124" spans="1:14">
      <c r="A124" s="37">
        <v>118</v>
      </c>
      <c r="B124" s="4" t="s">
        <v>940</v>
      </c>
      <c r="C124" s="4" t="s">
        <v>941</v>
      </c>
      <c r="D124" s="3">
        <v>240</v>
      </c>
      <c r="E124" s="3">
        <v>9</v>
      </c>
      <c r="F124" s="53" t="s">
        <v>1687</v>
      </c>
      <c r="G124" s="3">
        <v>10</v>
      </c>
      <c r="H124" s="3">
        <v>14</v>
      </c>
      <c r="I124" s="3">
        <v>5</v>
      </c>
      <c r="J124" s="3">
        <v>5</v>
      </c>
      <c r="K124" s="3">
        <v>1</v>
      </c>
      <c r="L124" s="3">
        <v>35</v>
      </c>
      <c r="M124" s="139" t="s">
        <v>8</v>
      </c>
      <c r="N124" s="38" t="s">
        <v>1698</v>
      </c>
    </row>
    <row r="125" spans="1:14">
      <c r="A125" s="37">
        <v>119</v>
      </c>
      <c r="B125" s="1" t="s">
        <v>1272</v>
      </c>
      <c r="C125" s="10" t="s">
        <v>218</v>
      </c>
      <c r="D125" s="38">
        <v>392</v>
      </c>
      <c r="E125" s="38">
        <v>9</v>
      </c>
      <c r="F125" s="55" t="s">
        <v>1691</v>
      </c>
      <c r="G125" s="10">
        <v>11</v>
      </c>
      <c r="H125" s="10">
        <v>14</v>
      </c>
      <c r="I125" s="10">
        <v>5</v>
      </c>
      <c r="J125" s="10">
        <v>5</v>
      </c>
      <c r="K125" s="1"/>
      <c r="L125" s="42">
        <v>35</v>
      </c>
      <c r="M125" s="148" t="s">
        <v>8</v>
      </c>
      <c r="N125" s="38" t="s">
        <v>1698</v>
      </c>
    </row>
    <row r="126" spans="1:14">
      <c r="A126" s="37">
        <v>120</v>
      </c>
      <c r="B126" s="1" t="s">
        <v>1359</v>
      </c>
      <c r="C126" s="1" t="s">
        <v>1360</v>
      </c>
      <c r="D126" s="66">
        <v>251</v>
      </c>
      <c r="E126" s="37" t="s">
        <v>24</v>
      </c>
      <c r="F126" s="65" t="s">
        <v>1662</v>
      </c>
      <c r="G126" s="1">
        <v>16</v>
      </c>
      <c r="H126" s="1">
        <v>10</v>
      </c>
      <c r="I126" s="1">
        <v>6</v>
      </c>
      <c r="J126" s="11">
        <v>3</v>
      </c>
      <c r="K126" s="1"/>
      <c r="L126" s="41">
        <v>35</v>
      </c>
      <c r="M126" s="134" t="s">
        <v>8</v>
      </c>
      <c r="N126" s="38" t="s">
        <v>1698</v>
      </c>
    </row>
    <row r="127" spans="1:14">
      <c r="A127" s="37">
        <v>121</v>
      </c>
      <c r="B127" s="1" t="s">
        <v>1388</v>
      </c>
      <c r="C127" s="1" t="s">
        <v>64</v>
      </c>
      <c r="D127" s="14">
        <v>387</v>
      </c>
      <c r="E127" s="14">
        <v>9</v>
      </c>
      <c r="F127" s="16" t="s">
        <v>1377</v>
      </c>
      <c r="G127" s="14">
        <v>8</v>
      </c>
      <c r="H127" s="20">
        <v>14</v>
      </c>
      <c r="I127" s="14">
        <v>10</v>
      </c>
      <c r="J127" s="14">
        <v>3</v>
      </c>
      <c r="K127" s="14"/>
      <c r="L127" s="60">
        <v>35</v>
      </c>
      <c r="M127" s="134" t="s">
        <v>8</v>
      </c>
      <c r="N127" s="38" t="s">
        <v>1698</v>
      </c>
    </row>
    <row r="128" spans="1:14">
      <c r="A128" s="37">
        <v>122</v>
      </c>
      <c r="B128" s="10" t="s">
        <v>1590</v>
      </c>
      <c r="C128" s="10" t="s">
        <v>675</v>
      </c>
      <c r="D128" s="38">
        <v>608</v>
      </c>
      <c r="E128" s="38">
        <v>9</v>
      </c>
      <c r="F128" s="55" t="s">
        <v>1667</v>
      </c>
      <c r="G128" s="10">
        <v>12</v>
      </c>
      <c r="H128" s="10">
        <v>12.5</v>
      </c>
      <c r="I128" s="10">
        <v>10</v>
      </c>
      <c r="J128" s="10">
        <v>1</v>
      </c>
      <c r="K128" s="10"/>
      <c r="L128" s="41">
        <v>35</v>
      </c>
      <c r="M128" s="134" t="s">
        <v>8</v>
      </c>
      <c r="N128" s="38" t="s">
        <v>1698</v>
      </c>
    </row>
    <row r="129" spans="1:14">
      <c r="A129" s="37">
        <v>123</v>
      </c>
      <c r="B129" s="4" t="s">
        <v>372</v>
      </c>
      <c r="C129" s="4" t="s">
        <v>288</v>
      </c>
      <c r="D129" s="3">
        <v>501</v>
      </c>
      <c r="E129" s="3" t="s">
        <v>24</v>
      </c>
      <c r="F129" s="53" t="s">
        <v>193</v>
      </c>
      <c r="G129" s="3">
        <v>9</v>
      </c>
      <c r="H129" s="3">
        <v>15</v>
      </c>
      <c r="I129" s="3">
        <v>9</v>
      </c>
      <c r="J129" s="3">
        <v>1.5</v>
      </c>
      <c r="K129" s="3"/>
      <c r="L129" s="3">
        <v>34.5</v>
      </c>
      <c r="M129" s="139" t="s">
        <v>8</v>
      </c>
      <c r="N129" s="38" t="s">
        <v>1698</v>
      </c>
    </row>
    <row r="130" spans="1:14">
      <c r="A130" s="37">
        <v>124</v>
      </c>
      <c r="B130" s="4" t="s">
        <v>379</v>
      </c>
      <c r="C130" s="4" t="s">
        <v>67</v>
      </c>
      <c r="D130" s="3">
        <v>223</v>
      </c>
      <c r="E130" s="3" t="s">
        <v>24</v>
      </c>
      <c r="F130" s="53" t="s">
        <v>632</v>
      </c>
      <c r="G130" s="3">
        <v>9</v>
      </c>
      <c r="H130" s="3">
        <v>18</v>
      </c>
      <c r="I130" s="3">
        <v>4</v>
      </c>
      <c r="J130" s="3">
        <v>2</v>
      </c>
      <c r="K130" s="3">
        <v>1.5</v>
      </c>
      <c r="L130" s="3">
        <v>34.5</v>
      </c>
      <c r="M130" s="139" t="s">
        <v>8</v>
      </c>
      <c r="N130" s="38" t="s">
        <v>1698</v>
      </c>
    </row>
    <row r="131" spans="1:14">
      <c r="A131" s="37">
        <v>125</v>
      </c>
      <c r="B131" s="4" t="s">
        <v>1189</v>
      </c>
      <c r="C131" s="4" t="s">
        <v>1190</v>
      </c>
      <c r="D131" s="3">
        <v>264</v>
      </c>
      <c r="E131" s="3">
        <v>9</v>
      </c>
      <c r="F131" s="53" t="s">
        <v>1660</v>
      </c>
      <c r="G131" s="3">
        <v>9</v>
      </c>
      <c r="H131" s="3">
        <v>16</v>
      </c>
      <c r="I131" s="3">
        <v>6</v>
      </c>
      <c r="J131" s="3">
        <v>3.5</v>
      </c>
      <c r="K131" s="3"/>
      <c r="L131" s="3">
        <v>34.5</v>
      </c>
      <c r="M131" s="139" t="s">
        <v>1132</v>
      </c>
      <c r="N131" s="38" t="s">
        <v>1698</v>
      </c>
    </row>
    <row r="132" spans="1:14">
      <c r="A132" s="37">
        <v>126</v>
      </c>
      <c r="B132" s="1" t="s">
        <v>1266</v>
      </c>
      <c r="C132" s="1" t="s">
        <v>604</v>
      </c>
      <c r="D132" s="37">
        <v>392</v>
      </c>
      <c r="E132" s="37">
        <v>9</v>
      </c>
      <c r="F132" s="54" t="str">
        <f>$F$7</f>
        <v>Родькина Ольга Павловна</v>
      </c>
      <c r="G132" s="1">
        <v>12</v>
      </c>
      <c r="H132" s="12">
        <v>15.5</v>
      </c>
      <c r="I132" s="1">
        <v>5</v>
      </c>
      <c r="J132" s="1">
        <v>2</v>
      </c>
      <c r="K132" s="1"/>
      <c r="L132" s="41">
        <v>34.5</v>
      </c>
      <c r="M132" s="134" t="s">
        <v>8</v>
      </c>
      <c r="N132" s="38" t="s">
        <v>1698</v>
      </c>
    </row>
    <row r="133" spans="1:14">
      <c r="A133" s="37">
        <v>127</v>
      </c>
      <c r="B133" s="23" t="s">
        <v>1517</v>
      </c>
      <c r="C133" s="23" t="s">
        <v>133</v>
      </c>
      <c r="D133" s="14">
        <v>551</v>
      </c>
      <c r="E133" s="14" t="s">
        <v>118</v>
      </c>
      <c r="F133" s="16" t="s">
        <v>1514</v>
      </c>
      <c r="G133" s="14">
        <v>10</v>
      </c>
      <c r="H133" s="14">
        <v>14.5</v>
      </c>
      <c r="I133" s="14">
        <v>6</v>
      </c>
      <c r="J133" s="14">
        <v>3</v>
      </c>
      <c r="K133" s="14">
        <v>1</v>
      </c>
      <c r="L133" s="60">
        <f>G133+H133+I133+J133+K133</f>
        <v>34.5</v>
      </c>
      <c r="M133" s="140" t="s">
        <v>8</v>
      </c>
      <c r="N133" s="38" t="s">
        <v>1698</v>
      </c>
    </row>
    <row r="134" spans="1:14">
      <c r="A134" s="37">
        <v>128</v>
      </c>
      <c r="B134" s="4" t="s">
        <v>506</v>
      </c>
      <c r="C134" s="4" t="s">
        <v>26</v>
      </c>
      <c r="D134" s="3">
        <v>585</v>
      </c>
      <c r="E134" s="3">
        <v>9</v>
      </c>
      <c r="F134" s="53" t="s">
        <v>1677</v>
      </c>
      <c r="G134" s="3">
        <v>10</v>
      </c>
      <c r="H134" s="3">
        <v>14</v>
      </c>
      <c r="I134" s="3">
        <v>8</v>
      </c>
      <c r="J134" s="3">
        <v>2</v>
      </c>
      <c r="K134" s="3"/>
      <c r="L134" s="3">
        <v>34</v>
      </c>
      <c r="M134" s="139" t="s">
        <v>8</v>
      </c>
      <c r="N134" s="38" t="s">
        <v>1698</v>
      </c>
    </row>
    <row r="135" spans="1:14">
      <c r="A135" s="37">
        <v>129</v>
      </c>
      <c r="B135" s="4" t="s">
        <v>533</v>
      </c>
      <c r="C135" s="4" t="s">
        <v>40</v>
      </c>
      <c r="D135" s="3">
        <v>389</v>
      </c>
      <c r="E135" s="3">
        <v>9</v>
      </c>
      <c r="F135" s="53" t="s">
        <v>531</v>
      </c>
      <c r="G135" s="3">
        <v>11</v>
      </c>
      <c r="H135" s="3">
        <v>15</v>
      </c>
      <c r="I135" s="3">
        <v>15</v>
      </c>
      <c r="J135" s="3">
        <v>0</v>
      </c>
      <c r="K135" s="3">
        <v>1.5</v>
      </c>
      <c r="L135" s="3">
        <v>34</v>
      </c>
      <c r="M135" s="139" t="s">
        <v>8</v>
      </c>
      <c r="N135" s="38" t="s">
        <v>1698</v>
      </c>
    </row>
    <row r="136" spans="1:14">
      <c r="A136" s="37">
        <v>130</v>
      </c>
      <c r="B136" s="4" t="s">
        <v>562</v>
      </c>
      <c r="C136" s="4" t="s">
        <v>69</v>
      </c>
      <c r="D136" s="3">
        <v>481</v>
      </c>
      <c r="E136" s="3">
        <v>9</v>
      </c>
      <c r="F136" s="53" t="s">
        <v>548</v>
      </c>
      <c r="G136" s="3">
        <v>10</v>
      </c>
      <c r="H136" s="3">
        <v>11</v>
      </c>
      <c r="I136" s="3">
        <v>9</v>
      </c>
      <c r="J136" s="3">
        <v>4</v>
      </c>
      <c r="K136" s="3"/>
      <c r="L136" s="3">
        <v>34</v>
      </c>
      <c r="M136" s="139" t="s">
        <v>8</v>
      </c>
      <c r="N136" s="38" t="s">
        <v>1698</v>
      </c>
    </row>
    <row r="137" spans="1:14">
      <c r="A137" s="37">
        <v>131</v>
      </c>
      <c r="B137" s="4" t="s">
        <v>960</v>
      </c>
      <c r="C137" s="4" t="s">
        <v>267</v>
      </c>
      <c r="D137" s="3">
        <v>397</v>
      </c>
      <c r="E137" s="3" t="s">
        <v>184</v>
      </c>
      <c r="F137" s="53" t="s">
        <v>951</v>
      </c>
      <c r="G137" s="3">
        <v>9</v>
      </c>
      <c r="H137" s="3">
        <v>14</v>
      </c>
      <c r="I137" s="3">
        <v>9</v>
      </c>
      <c r="J137" s="3">
        <v>1</v>
      </c>
      <c r="K137" s="3">
        <v>1</v>
      </c>
      <c r="L137" s="3">
        <v>34</v>
      </c>
      <c r="M137" s="139" t="s">
        <v>8</v>
      </c>
      <c r="N137" s="38" t="s">
        <v>1698</v>
      </c>
    </row>
    <row r="138" spans="1:14">
      <c r="A138" s="37">
        <v>132</v>
      </c>
      <c r="B138" s="10" t="s">
        <v>592</v>
      </c>
      <c r="C138" s="10" t="s">
        <v>42</v>
      </c>
      <c r="D138" s="38">
        <v>608</v>
      </c>
      <c r="E138" s="38">
        <v>9</v>
      </c>
      <c r="F138" s="55" t="s">
        <v>1667</v>
      </c>
      <c r="G138" s="10">
        <v>10</v>
      </c>
      <c r="H138" s="10">
        <v>10</v>
      </c>
      <c r="I138" s="10">
        <v>9</v>
      </c>
      <c r="J138" s="10">
        <v>5</v>
      </c>
      <c r="K138" s="10"/>
      <c r="L138" s="42">
        <v>34</v>
      </c>
      <c r="M138" s="134" t="s">
        <v>8</v>
      </c>
      <c r="N138" s="38" t="s">
        <v>1698</v>
      </c>
    </row>
    <row r="139" spans="1:14">
      <c r="A139" s="37">
        <v>133</v>
      </c>
      <c r="B139" s="4" t="s">
        <v>408</v>
      </c>
      <c r="C139" s="4" t="s">
        <v>409</v>
      </c>
      <c r="D139" s="3">
        <v>501</v>
      </c>
      <c r="E139" s="3" t="s">
        <v>24</v>
      </c>
      <c r="F139" s="53" t="s">
        <v>193</v>
      </c>
      <c r="G139" s="3">
        <v>9</v>
      </c>
      <c r="H139" s="3">
        <v>13.5</v>
      </c>
      <c r="I139" s="3">
        <v>7</v>
      </c>
      <c r="J139" s="3">
        <v>4</v>
      </c>
      <c r="K139" s="3"/>
      <c r="L139" s="3">
        <v>33.5</v>
      </c>
      <c r="M139" s="139" t="s">
        <v>8</v>
      </c>
      <c r="N139" s="38" t="s">
        <v>1698</v>
      </c>
    </row>
    <row r="140" spans="1:14">
      <c r="A140" s="37">
        <v>134</v>
      </c>
      <c r="B140" s="4" t="s">
        <v>623</v>
      </c>
      <c r="C140" s="4" t="s">
        <v>257</v>
      </c>
      <c r="D140" s="3">
        <v>377</v>
      </c>
      <c r="E140" s="3">
        <v>9</v>
      </c>
      <c r="F140" s="53" t="s">
        <v>1692</v>
      </c>
      <c r="G140" s="3">
        <v>5</v>
      </c>
      <c r="H140" s="3">
        <v>14.5</v>
      </c>
      <c r="I140" s="3">
        <v>8</v>
      </c>
      <c r="J140" s="3">
        <v>6</v>
      </c>
      <c r="K140" s="3"/>
      <c r="L140" s="3">
        <v>33.5</v>
      </c>
      <c r="M140" s="139" t="s">
        <v>8</v>
      </c>
      <c r="N140" s="38" t="s">
        <v>1698</v>
      </c>
    </row>
    <row r="141" spans="1:14">
      <c r="A141" s="37">
        <v>135</v>
      </c>
      <c r="B141" s="4" t="s">
        <v>641</v>
      </c>
      <c r="C141" s="4" t="s">
        <v>344</v>
      </c>
      <c r="D141" s="3">
        <v>223</v>
      </c>
      <c r="E141" s="3" t="s">
        <v>184</v>
      </c>
      <c r="F141" s="53" t="s">
        <v>632</v>
      </c>
      <c r="G141" s="3">
        <v>13</v>
      </c>
      <c r="H141" s="3">
        <v>15</v>
      </c>
      <c r="I141" s="3">
        <v>5</v>
      </c>
      <c r="J141" s="3">
        <v>0</v>
      </c>
      <c r="K141" s="3">
        <v>0.5</v>
      </c>
      <c r="L141" s="3">
        <v>33.5</v>
      </c>
      <c r="M141" s="139" t="s">
        <v>8</v>
      </c>
      <c r="N141" s="38" t="s">
        <v>1698</v>
      </c>
    </row>
    <row r="142" spans="1:14">
      <c r="A142" s="37">
        <v>136</v>
      </c>
      <c r="B142" s="1" t="s">
        <v>1327</v>
      </c>
      <c r="C142" s="1" t="s">
        <v>17</v>
      </c>
      <c r="D142" s="66">
        <v>284</v>
      </c>
      <c r="E142" s="37" t="s">
        <v>1326</v>
      </c>
      <c r="F142" s="65" t="s">
        <v>775</v>
      </c>
      <c r="G142" s="1">
        <v>11</v>
      </c>
      <c r="H142" s="1">
        <v>15.5</v>
      </c>
      <c r="I142" s="1">
        <v>5</v>
      </c>
      <c r="J142" s="11">
        <v>0</v>
      </c>
      <c r="K142" s="1">
        <v>2</v>
      </c>
      <c r="L142" s="41">
        <v>33.5</v>
      </c>
      <c r="M142" s="139" t="s">
        <v>8</v>
      </c>
      <c r="N142" s="38" t="s">
        <v>1698</v>
      </c>
    </row>
    <row r="143" spans="1:14">
      <c r="A143" s="37">
        <v>137</v>
      </c>
      <c r="B143" s="1" t="s">
        <v>1328</v>
      </c>
      <c r="C143" s="1" t="s">
        <v>17</v>
      </c>
      <c r="D143" s="66">
        <v>284</v>
      </c>
      <c r="E143" s="37" t="s">
        <v>1326</v>
      </c>
      <c r="F143" s="65" t="s">
        <v>775</v>
      </c>
      <c r="G143" s="1">
        <v>7</v>
      </c>
      <c r="H143" s="1">
        <v>17.5</v>
      </c>
      <c r="I143" s="1">
        <v>7</v>
      </c>
      <c r="J143" s="11">
        <v>0</v>
      </c>
      <c r="K143" s="1">
        <v>2</v>
      </c>
      <c r="L143" s="41">
        <v>33.5</v>
      </c>
      <c r="M143" s="139" t="s">
        <v>8</v>
      </c>
      <c r="N143" s="38" t="s">
        <v>1698</v>
      </c>
    </row>
    <row r="144" spans="1:14">
      <c r="A144" s="37">
        <v>138</v>
      </c>
      <c r="B144" s="4" t="s">
        <v>563</v>
      </c>
      <c r="C144" s="4" t="s">
        <v>564</v>
      </c>
      <c r="D144" s="3">
        <v>481</v>
      </c>
      <c r="E144" s="3">
        <v>9</v>
      </c>
      <c r="F144" s="53" t="s">
        <v>548</v>
      </c>
      <c r="G144" s="3">
        <v>14</v>
      </c>
      <c r="H144" s="3">
        <v>9</v>
      </c>
      <c r="I144" s="3">
        <v>8</v>
      </c>
      <c r="J144" s="3">
        <v>2</v>
      </c>
      <c r="K144" s="3"/>
      <c r="L144" s="3">
        <v>33</v>
      </c>
      <c r="M144" s="139" t="s">
        <v>8</v>
      </c>
      <c r="N144" s="38" t="s">
        <v>1698</v>
      </c>
    </row>
    <row r="145" spans="1:20">
      <c r="A145" s="37">
        <v>139</v>
      </c>
      <c r="B145" s="4" t="s">
        <v>643</v>
      </c>
      <c r="C145" s="4" t="s">
        <v>644</v>
      </c>
      <c r="D145" s="3">
        <v>223</v>
      </c>
      <c r="E145" s="3" t="s">
        <v>184</v>
      </c>
      <c r="F145" s="53" t="s">
        <v>632</v>
      </c>
      <c r="G145" s="3">
        <v>11</v>
      </c>
      <c r="H145" s="3">
        <v>14</v>
      </c>
      <c r="I145" s="3">
        <v>5</v>
      </c>
      <c r="J145" s="3">
        <v>2</v>
      </c>
      <c r="K145" s="3">
        <v>2</v>
      </c>
      <c r="L145" s="3">
        <v>33</v>
      </c>
      <c r="M145" s="139" t="s">
        <v>8</v>
      </c>
      <c r="N145" s="38" t="s">
        <v>1698</v>
      </c>
    </row>
    <row r="146" spans="1:20">
      <c r="A146" s="37">
        <v>140</v>
      </c>
      <c r="B146" s="4" t="s">
        <v>728</v>
      </c>
      <c r="C146" s="4" t="s">
        <v>129</v>
      </c>
      <c r="D146" s="3">
        <v>504</v>
      </c>
      <c r="E146" s="3">
        <v>9</v>
      </c>
      <c r="F146" s="53" t="s">
        <v>1682</v>
      </c>
      <c r="G146" s="3">
        <v>9</v>
      </c>
      <c r="H146" s="3">
        <v>16</v>
      </c>
      <c r="I146" s="3">
        <v>4</v>
      </c>
      <c r="J146" s="3">
        <v>4</v>
      </c>
      <c r="K146" s="3"/>
      <c r="L146" s="3">
        <v>33</v>
      </c>
      <c r="M146" s="139" t="s">
        <v>8</v>
      </c>
      <c r="N146" s="38" t="s">
        <v>1698</v>
      </c>
    </row>
    <row r="147" spans="1:20">
      <c r="A147" s="37">
        <v>141</v>
      </c>
      <c r="B147" s="4" t="s">
        <v>440</v>
      </c>
      <c r="C147" s="4" t="s">
        <v>262</v>
      </c>
      <c r="D147" s="3">
        <v>261</v>
      </c>
      <c r="E147" s="3">
        <v>9</v>
      </c>
      <c r="F147" s="53" t="s">
        <v>758</v>
      </c>
      <c r="G147" s="3">
        <v>6</v>
      </c>
      <c r="H147" s="3">
        <v>13</v>
      </c>
      <c r="I147" s="3">
        <v>10</v>
      </c>
      <c r="J147" s="3">
        <v>4</v>
      </c>
      <c r="K147" s="3"/>
      <c r="L147" s="3">
        <f>SUM(G147:K147)</f>
        <v>33</v>
      </c>
      <c r="M147" s="139" t="s">
        <v>8</v>
      </c>
      <c r="N147" s="38" t="s">
        <v>1698</v>
      </c>
    </row>
    <row r="148" spans="1:20">
      <c r="A148" s="37">
        <v>142</v>
      </c>
      <c r="B148" s="4" t="s">
        <v>958</v>
      </c>
      <c r="C148" s="4" t="s">
        <v>332</v>
      </c>
      <c r="D148" s="3">
        <v>397</v>
      </c>
      <c r="E148" s="3" t="s">
        <v>24</v>
      </c>
      <c r="F148" s="53" t="s">
        <v>951</v>
      </c>
      <c r="G148" s="3">
        <v>9</v>
      </c>
      <c r="H148" s="3">
        <v>14</v>
      </c>
      <c r="I148" s="3">
        <v>7</v>
      </c>
      <c r="J148" s="3">
        <v>2</v>
      </c>
      <c r="K148" s="3">
        <v>1</v>
      </c>
      <c r="L148" s="3">
        <v>33</v>
      </c>
      <c r="M148" s="139" t="s">
        <v>8</v>
      </c>
      <c r="N148" s="38" t="s">
        <v>1698</v>
      </c>
    </row>
    <row r="149" spans="1:20">
      <c r="A149" s="37">
        <v>143</v>
      </c>
      <c r="B149" s="1" t="s">
        <v>1246</v>
      </c>
      <c r="C149" s="1" t="s">
        <v>332</v>
      </c>
      <c r="D149" s="37">
        <v>538</v>
      </c>
      <c r="E149" s="37">
        <v>9</v>
      </c>
      <c r="F149" s="54" t="s">
        <v>1681</v>
      </c>
      <c r="G149" s="1">
        <v>7</v>
      </c>
      <c r="H149" s="1">
        <v>15</v>
      </c>
      <c r="I149" s="1">
        <v>8</v>
      </c>
      <c r="J149" s="1">
        <v>0</v>
      </c>
      <c r="K149" s="1">
        <v>3</v>
      </c>
      <c r="L149" s="41">
        <v>33</v>
      </c>
      <c r="M149" s="134" t="s">
        <v>8</v>
      </c>
      <c r="N149" s="38" t="s">
        <v>1698</v>
      </c>
      <c r="T149">
        <v>2</v>
      </c>
    </row>
    <row r="150" spans="1:20">
      <c r="A150" s="37">
        <v>144</v>
      </c>
      <c r="B150" s="1" t="s">
        <v>1331</v>
      </c>
      <c r="C150" s="1" t="s">
        <v>279</v>
      </c>
      <c r="D150" s="66">
        <v>284</v>
      </c>
      <c r="E150" s="37" t="s">
        <v>1330</v>
      </c>
      <c r="F150" s="65" t="s">
        <v>775</v>
      </c>
      <c r="G150" s="1">
        <v>13</v>
      </c>
      <c r="H150" s="1">
        <v>13</v>
      </c>
      <c r="I150" s="1">
        <v>5</v>
      </c>
      <c r="J150" s="11">
        <v>2</v>
      </c>
      <c r="K150" s="1">
        <v>0</v>
      </c>
      <c r="L150" s="41">
        <v>33</v>
      </c>
      <c r="M150" s="134" t="s">
        <v>8</v>
      </c>
      <c r="N150" s="38" t="s">
        <v>1698</v>
      </c>
    </row>
    <row r="151" spans="1:20">
      <c r="A151" s="37">
        <v>145</v>
      </c>
      <c r="B151" s="10" t="s">
        <v>1389</v>
      </c>
      <c r="C151" s="10" t="s">
        <v>17</v>
      </c>
      <c r="D151" s="14">
        <v>387</v>
      </c>
      <c r="E151" s="17">
        <v>9</v>
      </c>
      <c r="F151" s="16" t="s">
        <v>1377</v>
      </c>
      <c r="G151" s="17">
        <v>6</v>
      </c>
      <c r="H151" s="19">
        <v>14</v>
      </c>
      <c r="I151" s="19">
        <v>11</v>
      </c>
      <c r="J151" s="19">
        <v>2</v>
      </c>
      <c r="K151" s="19"/>
      <c r="L151" s="59">
        <v>33</v>
      </c>
      <c r="M151" s="134" t="s">
        <v>8</v>
      </c>
      <c r="N151" s="38" t="s">
        <v>1698</v>
      </c>
    </row>
    <row r="152" spans="1:20">
      <c r="A152" s="37">
        <v>146</v>
      </c>
      <c r="B152" s="4" t="s">
        <v>117</v>
      </c>
      <c r="C152" s="4" t="s">
        <v>26</v>
      </c>
      <c r="D152" s="3">
        <v>248</v>
      </c>
      <c r="E152" s="3" t="s">
        <v>118</v>
      </c>
      <c r="F152" s="53" t="s">
        <v>107</v>
      </c>
      <c r="G152" s="3">
        <v>9</v>
      </c>
      <c r="H152" s="3">
        <v>16</v>
      </c>
      <c r="I152" s="3">
        <v>4</v>
      </c>
      <c r="J152" s="3">
        <v>2</v>
      </c>
      <c r="K152" s="3">
        <v>1.5</v>
      </c>
      <c r="L152" s="3">
        <f>SUM(G152:K152)</f>
        <v>32.5</v>
      </c>
      <c r="M152" s="139" t="s">
        <v>8</v>
      </c>
      <c r="N152" s="38" t="s">
        <v>1698</v>
      </c>
    </row>
    <row r="153" spans="1:20">
      <c r="A153" s="37">
        <v>147</v>
      </c>
      <c r="B153" s="4" t="s">
        <v>646</v>
      </c>
      <c r="C153" s="4" t="s">
        <v>94</v>
      </c>
      <c r="D153" s="3">
        <v>223</v>
      </c>
      <c r="E153" s="3" t="s">
        <v>184</v>
      </c>
      <c r="F153" s="53" t="s">
        <v>632</v>
      </c>
      <c r="G153" s="3">
        <v>11</v>
      </c>
      <c r="H153" s="3">
        <v>15</v>
      </c>
      <c r="I153" s="3">
        <v>4</v>
      </c>
      <c r="J153" s="3">
        <v>1</v>
      </c>
      <c r="K153" s="3">
        <v>1.5</v>
      </c>
      <c r="L153" s="3">
        <v>32.5</v>
      </c>
      <c r="M153" s="139" t="s">
        <v>8</v>
      </c>
      <c r="N153" s="38" t="s">
        <v>1698</v>
      </c>
    </row>
    <row r="154" spans="1:20">
      <c r="A154" s="37">
        <v>148</v>
      </c>
      <c r="B154" s="1" t="s">
        <v>1269</v>
      </c>
      <c r="C154" s="1" t="s">
        <v>216</v>
      </c>
      <c r="D154" s="37">
        <v>392</v>
      </c>
      <c r="E154" s="37">
        <v>9</v>
      </c>
      <c r="F154" s="54" t="s">
        <v>1691</v>
      </c>
      <c r="G154" s="1">
        <v>8</v>
      </c>
      <c r="H154" s="1">
        <v>14.5</v>
      </c>
      <c r="I154" s="1">
        <v>5</v>
      </c>
      <c r="J154" s="1">
        <v>5</v>
      </c>
      <c r="K154" s="1"/>
      <c r="L154" s="41">
        <v>32.5</v>
      </c>
      <c r="M154" s="134" t="s">
        <v>8</v>
      </c>
      <c r="N154" s="38" t="s">
        <v>1698</v>
      </c>
    </row>
    <row r="155" spans="1:20">
      <c r="A155" s="37">
        <v>149</v>
      </c>
      <c r="B155" s="23" t="s">
        <v>1518</v>
      </c>
      <c r="C155" s="23" t="s">
        <v>178</v>
      </c>
      <c r="D155" s="14">
        <v>551</v>
      </c>
      <c r="E155" s="14" t="s">
        <v>114</v>
      </c>
      <c r="F155" s="16" t="s">
        <v>1514</v>
      </c>
      <c r="G155" s="14">
        <v>9</v>
      </c>
      <c r="H155" s="14">
        <v>15</v>
      </c>
      <c r="I155" s="14">
        <v>5</v>
      </c>
      <c r="J155" s="14">
        <v>2</v>
      </c>
      <c r="K155" s="14">
        <v>1.5</v>
      </c>
      <c r="L155" s="60">
        <f>G155+H155+I155+J155+K155</f>
        <v>32.5</v>
      </c>
      <c r="M155" s="140" t="s">
        <v>8</v>
      </c>
      <c r="N155" s="38" t="s">
        <v>1698</v>
      </c>
    </row>
    <row r="156" spans="1:20">
      <c r="A156" s="37">
        <v>150</v>
      </c>
      <c r="B156" s="1" t="s">
        <v>1542</v>
      </c>
      <c r="C156" s="1" t="s">
        <v>430</v>
      </c>
      <c r="D156" s="37">
        <v>282</v>
      </c>
      <c r="E156" s="37" t="s">
        <v>24</v>
      </c>
      <c r="F156" s="54" t="s">
        <v>1533</v>
      </c>
      <c r="G156" s="1">
        <v>7</v>
      </c>
      <c r="H156" s="1">
        <v>14.5</v>
      </c>
      <c r="I156" s="1">
        <v>10</v>
      </c>
      <c r="J156" s="1">
        <v>1</v>
      </c>
      <c r="K156" s="1"/>
      <c r="L156" s="41">
        <v>32.5</v>
      </c>
      <c r="M156" s="134" t="s">
        <v>8</v>
      </c>
      <c r="N156" s="38" t="s">
        <v>1698</v>
      </c>
    </row>
    <row r="157" spans="1:20">
      <c r="A157" s="37">
        <v>151</v>
      </c>
      <c r="B157" s="4" t="s">
        <v>626</v>
      </c>
      <c r="C157" s="4" t="s">
        <v>229</v>
      </c>
      <c r="D157" s="3">
        <v>377</v>
      </c>
      <c r="E157" s="3">
        <v>9</v>
      </c>
      <c r="F157" s="53" t="s">
        <v>1692</v>
      </c>
      <c r="G157" s="3">
        <v>6</v>
      </c>
      <c r="H157" s="3">
        <v>18</v>
      </c>
      <c r="I157" s="3">
        <v>7</v>
      </c>
      <c r="J157" s="3">
        <v>1</v>
      </c>
      <c r="K157" s="3"/>
      <c r="L157" s="3">
        <v>32</v>
      </c>
      <c r="M157" s="139" t="s">
        <v>8</v>
      </c>
      <c r="N157" s="38" t="s">
        <v>1698</v>
      </c>
    </row>
    <row r="158" spans="1:20">
      <c r="A158" s="37">
        <v>152</v>
      </c>
      <c r="B158" s="4" t="s">
        <v>637</v>
      </c>
      <c r="C158" s="4" t="s">
        <v>67</v>
      </c>
      <c r="D158" s="3">
        <v>223</v>
      </c>
      <c r="E158" s="3" t="s">
        <v>24</v>
      </c>
      <c r="F158" s="53" t="s">
        <v>632</v>
      </c>
      <c r="G158" s="3">
        <v>12</v>
      </c>
      <c r="H158" s="3">
        <v>15</v>
      </c>
      <c r="I158" s="3">
        <v>4</v>
      </c>
      <c r="J158" s="3">
        <v>0</v>
      </c>
      <c r="K158" s="3">
        <v>1</v>
      </c>
      <c r="L158" s="3">
        <v>32</v>
      </c>
      <c r="M158" s="139" t="s">
        <v>8</v>
      </c>
      <c r="N158" s="38" t="s">
        <v>1698</v>
      </c>
    </row>
    <row r="159" spans="1:20">
      <c r="A159" s="37">
        <v>153</v>
      </c>
      <c r="B159" s="4" t="s">
        <v>72</v>
      </c>
      <c r="C159" s="4" t="s">
        <v>222</v>
      </c>
      <c r="D159" s="3">
        <v>261</v>
      </c>
      <c r="E159" s="3">
        <v>9</v>
      </c>
      <c r="F159" s="53" t="s">
        <v>758</v>
      </c>
      <c r="G159" s="3">
        <v>6</v>
      </c>
      <c r="H159" s="3">
        <v>13</v>
      </c>
      <c r="I159" s="3">
        <v>9</v>
      </c>
      <c r="J159" s="3">
        <v>4</v>
      </c>
      <c r="K159" s="3"/>
      <c r="L159" s="3">
        <f>SUM(G159:K159)</f>
        <v>32</v>
      </c>
      <c r="M159" s="139" t="s">
        <v>8</v>
      </c>
      <c r="N159" s="38" t="s">
        <v>1698</v>
      </c>
    </row>
    <row r="160" spans="1:20">
      <c r="A160" s="37">
        <v>154</v>
      </c>
      <c r="B160" s="4" t="s">
        <v>1191</v>
      </c>
      <c r="C160" s="4" t="s">
        <v>1192</v>
      </c>
      <c r="D160" s="3">
        <v>264</v>
      </c>
      <c r="E160" s="3">
        <v>9</v>
      </c>
      <c r="F160" s="53" t="s">
        <v>1660</v>
      </c>
      <c r="G160" s="3">
        <v>11</v>
      </c>
      <c r="H160" s="3">
        <v>12.5</v>
      </c>
      <c r="I160" s="3">
        <v>7</v>
      </c>
      <c r="J160" s="3">
        <v>1.5</v>
      </c>
      <c r="K160" s="3"/>
      <c r="L160" s="3">
        <v>32</v>
      </c>
      <c r="M160" s="139" t="s">
        <v>1132</v>
      </c>
      <c r="N160" s="38" t="s">
        <v>1698</v>
      </c>
    </row>
    <row r="161" spans="1:14">
      <c r="A161" s="37">
        <v>155</v>
      </c>
      <c r="B161" s="1" t="s">
        <v>1390</v>
      </c>
      <c r="C161" s="1" t="s">
        <v>44</v>
      </c>
      <c r="D161" s="14">
        <v>387</v>
      </c>
      <c r="E161" s="14">
        <v>9</v>
      </c>
      <c r="F161" s="16" t="s">
        <v>1377</v>
      </c>
      <c r="G161" s="14">
        <v>7</v>
      </c>
      <c r="H161" s="20">
        <v>13</v>
      </c>
      <c r="I161" s="14">
        <v>10</v>
      </c>
      <c r="J161" s="14">
        <v>2</v>
      </c>
      <c r="K161" s="14"/>
      <c r="L161" s="60">
        <v>32</v>
      </c>
      <c r="M161" s="134" t="s">
        <v>8</v>
      </c>
      <c r="N161" s="38" t="s">
        <v>1698</v>
      </c>
    </row>
    <row r="162" spans="1:14">
      <c r="A162" s="37">
        <v>156</v>
      </c>
      <c r="B162" s="1" t="s">
        <v>1476</v>
      </c>
      <c r="C162" s="1" t="s">
        <v>288</v>
      </c>
      <c r="D162" s="37">
        <v>388</v>
      </c>
      <c r="E162" s="37" t="s">
        <v>24</v>
      </c>
      <c r="F162" s="54" t="s">
        <v>1475</v>
      </c>
      <c r="G162" s="1">
        <v>10</v>
      </c>
      <c r="H162" s="1">
        <v>14</v>
      </c>
      <c r="I162" s="1">
        <v>4</v>
      </c>
      <c r="J162" s="1">
        <v>4</v>
      </c>
      <c r="K162" s="1">
        <v>0</v>
      </c>
      <c r="L162" s="41">
        <v>32</v>
      </c>
      <c r="M162" s="134" t="s">
        <v>8</v>
      </c>
      <c r="N162" s="38" t="s">
        <v>1698</v>
      </c>
    </row>
    <row r="163" spans="1:14">
      <c r="A163" s="37">
        <v>157</v>
      </c>
      <c r="B163" s="4" t="s">
        <v>68</v>
      </c>
      <c r="C163" s="4" t="s">
        <v>69</v>
      </c>
      <c r="D163" s="3">
        <v>506</v>
      </c>
      <c r="E163" s="3">
        <v>9</v>
      </c>
      <c r="F163" s="53" t="s">
        <v>36</v>
      </c>
      <c r="G163" s="3">
        <v>10</v>
      </c>
      <c r="H163" s="3">
        <v>13</v>
      </c>
      <c r="I163" s="3">
        <v>6</v>
      </c>
      <c r="J163" s="3">
        <v>2.5</v>
      </c>
      <c r="K163" s="3"/>
      <c r="L163" s="3">
        <f>G163+H163+I163+J163+K163</f>
        <v>31.5</v>
      </c>
      <c r="M163" s="139" t="s">
        <v>8</v>
      </c>
      <c r="N163" s="38" t="s">
        <v>1698</v>
      </c>
    </row>
    <row r="164" spans="1:14">
      <c r="A164" s="37">
        <v>158</v>
      </c>
      <c r="B164" s="4" t="s">
        <v>70</v>
      </c>
      <c r="C164" s="4" t="s">
        <v>71</v>
      </c>
      <c r="D164" s="3">
        <v>506</v>
      </c>
      <c r="E164" s="3">
        <v>9</v>
      </c>
      <c r="F164" s="53" t="s">
        <v>36</v>
      </c>
      <c r="G164" s="3">
        <v>11</v>
      </c>
      <c r="H164" s="3">
        <v>14.5</v>
      </c>
      <c r="I164" s="3">
        <v>4</v>
      </c>
      <c r="J164" s="3">
        <v>2</v>
      </c>
      <c r="K164" s="3"/>
      <c r="L164" s="3">
        <f>G164+H164+I164+J164+K164</f>
        <v>31.5</v>
      </c>
      <c r="M164" s="139" t="s">
        <v>8</v>
      </c>
      <c r="N164" s="38" t="s">
        <v>1698</v>
      </c>
    </row>
    <row r="165" spans="1:14">
      <c r="A165" s="37">
        <v>159</v>
      </c>
      <c r="B165" s="4" t="s">
        <v>410</v>
      </c>
      <c r="C165" s="4" t="s">
        <v>244</v>
      </c>
      <c r="D165" s="3">
        <v>501</v>
      </c>
      <c r="E165" s="3" t="s">
        <v>24</v>
      </c>
      <c r="F165" s="53" t="s">
        <v>193</v>
      </c>
      <c r="G165" s="3">
        <v>5</v>
      </c>
      <c r="H165" s="3">
        <v>16</v>
      </c>
      <c r="I165" s="3">
        <v>10</v>
      </c>
      <c r="J165" s="3">
        <v>0.5</v>
      </c>
      <c r="K165" s="3"/>
      <c r="L165" s="3">
        <v>31.5</v>
      </c>
      <c r="M165" s="139" t="s">
        <v>8</v>
      </c>
      <c r="N165" s="38" t="s">
        <v>1698</v>
      </c>
    </row>
    <row r="166" spans="1:14">
      <c r="A166" s="37">
        <v>160</v>
      </c>
      <c r="B166" s="4" t="s">
        <v>662</v>
      </c>
      <c r="C166" s="4" t="s">
        <v>279</v>
      </c>
      <c r="D166" s="3">
        <v>283</v>
      </c>
      <c r="E166" s="3">
        <v>9</v>
      </c>
      <c r="F166" s="53" t="s">
        <v>660</v>
      </c>
      <c r="G166" s="3">
        <v>6</v>
      </c>
      <c r="H166" s="3">
        <v>11.5</v>
      </c>
      <c r="I166" s="3">
        <v>12</v>
      </c>
      <c r="J166" s="3">
        <v>2</v>
      </c>
      <c r="K166" s="3">
        <v>0</v>
      </c>
      <c r="L166" s="3">
        <f>SUM(G166:K166)</f>
        <v>31.5</v>
      </c>
      <c r="M166" s="139" t="s">
        <v>8</v>
      </c>
      <c r="N166" s="38" t="s">
        <v>1698</v>
      </c>
    </row>
    <row r="167" spans="1:14">
      <c r="A167" s="37">
        <v>161</v>
      </c>
      <c r="B167" s="4" t="s">
        <v>828</v>
      </c>
      <c r="C167" s="4" t="s">
        <v>62</v>
      </c>
      <c r="D167" s="3">
        <v>654</v>
      </c>
      <c r="E167" s="3">
        <v>9</v>
      </c>
      <c r="F167" s="53" t="s">
        <v>1689</v>
      </c>
      <c r="G167" s="3">
        <v>11</v>
      </c>
      <c r="H167" s="3">
        <v>12.5</v>
      </c>
      <c r="I167" s="3">
        <v>5</v>
      </c>
      <c r="J167" s="3">
        <v>1</v>
      </c>
      <c r="K167" s="3">
        <v>2</v>
      </c>
      <c r="L167" s="3">
        <v>31.5</v>
      </c>
      <c r="M167" s="139" t="s">
        <v>8</v>
      </c>
      <c r="N167" s="38" t="s">
        <v>1698</v>
      </c>
    </row>
    <row r="168" spans="1:14">
      <c r="A168" s="37">
        <v>162</v>
      </c>
      <c r="B168" s="23" t="s">
        <v>1519</v>
      </c>
      <c r="C168" s="23" t="s">
        <v>40</v>
      </c>
      <c r="D168" s="14">
        <v>551</v>
      </c>
      <c r="E168" s="14" t="s">
        <v>114</v>
      </c>
      <c r="F168" s="16" t="s">
        <v>1514</v>
      </c>
      <c r="G168" s="14">
        <v>12</v>
      </c>
      <c r="H168" s="14">
        <v>12</v>
      </c>
      <c r="I168" s="14">
        <v>5</v>
      </c>
      <c r="J168" s="14">
        <v>2</v>
      </c>
      <c r="K168" s="14">
        <v>0.5</v>
      </c>
      <c r="L168" s="60">
        <f>G168+H168+I168+J168+K168</f>
        <v>31.5</v>
      </c>
      <c r="M168" s="140" t="s">
        <v>8</v>
      </c>
      <c r="N168" s="38" t="s">
        <v>1698</v>
      </c>
    </row>
    <row r="169" spans="1:14">
      <c r="A169" s="37">
        <v>163</v>
      </c>
      <c r="B169" s="4" t="s">
        <v>411</v>
      </c>
      <c r="C169" s="4" t="s">
        <v>208</v>
      </c>
      <c r="D169" s="3">
        <v>501</v>
      </c>
      <c r="E169" s="3" t="s">
        <v>24</v>
      </c>
      <c r="F169" s="53" t="s">
        <v>193</v>
      </c>
      <c r="G169" s="3">
        <v>5</v>
      </c>
      <c r="H169" s="3">
        <v>14</v>
      </c>
      <c r="I169" s="3">
        <v>7</v>
      </c>
      <c r="J169" s="3">
        <v>5</v>
      </c>
      <c r="K169" s="3"/>
      <c r="L169" s="3">
        <v>31</v>
      </c>
      <c r="M169" s="139" t="s">
        <v>8</v>
      </c>
      <c r="N169" s="38" t="s">
        <v>1698</v>
      </c>
    </row>
    <row r="170" spans="1:14">
      <c r="A170" s="37">
        <v>164</v>
      </c>
      <c r="B170" s="4" t="s">
        <v>412</v>
      </c>
      <c r="C170" s="4" t="s">
        <v>413</v>
      </c>
      <c r="D170" s="3">
        <v>501</v>
      </c>
      <c r="E170" s="3" t="s">
        <v>184</v>
      </c>
      <c r="F170" s="53" t="s">
        <v>193</v>
      </c>
      <c r="G170" s="3">
        <v>9</v>
      </c>
      <c r="H170" s="3">
        <v>12</v>
      </c>
      <c r="I170" s="3">
        <v>9</v>
      </c>
      <c r="J170" s="3">
        <v>1</v>
      </c>
      <c r="K170" s="3"/>
      <c r="L170" s="3">
        <v>31</v>
      </c>
      <c r="M170" s="139" t="s">
        <v>8</v>
      </c>
      <c r="N170" s="38" t="s">
        <v>1698</v>
      </c>
    </row>
    <row r="171" spans="1:14">
      <c r="A171" s="37">
        <v>165</v>
      </c>
      <c r="B171" s="4" t="s">
        <v>939</v>
      </c>
      <c r="C171" s="4" t="s">
        <v>17</v>
      </c>
      <c r="D171" s="3">
        <v>240</v>
      </c>
      <c r="E171" s="3">
        <v>9</v>
      </c>
      <c r="F171" s="53" t="s">
        <v>1687</v>
      </c>
      <c r="G171" s="3">
        <v>9</v>
      </c>
      <c r="H171" s="3">
        <v>15.5</v>
      </c>
      <c r="I171" s="3">
        <v>4</v>
      </c>
      <c r="J171" s="3">
        <v>2</v>
      </c>
      <c r="K171" s="3">
        <v>0.5</v>
      </c>
      <c r="L171" s="3">
        <v>31</v>
      </c>
      <c r="M171" s="139" t="s">
        <v>8</v>
      </c>
      <c r="N171" s="38" t="s">
        <v>1698</v>
      </c>
    </row>
    <row r="172" spans="1:14">
      <c r="A172" s="37">
        <v>166</v>
      </c>
      <c r="B172" s="4" t="s">
        <v>959</v>
      </c>
      <c r="C172" s="4" t="s">
        <v>129</v>
      </c>
      <c r="D172" s="3">
        <v>397</v>
      </c>
      <c r="E172" s="3" t="s">
        <v>24</v>
      </c>
      <c r="F172" s="53" t="s">
        <v>951</v>
      </c>
      <c r="G172" s="3">
        <v>7</v>
      </c>
      <c r="H172" s="3">
        <v>9.5</v>
      </c>
      <c r="I172" s="3">
        <v>9</v>
      </c>
      <c r="J172" s="3">
        <v>3</v>
      </c>
      <c r="K172" s="3">
        <v>2.5</v>
      </c>
      <c r="L172" s="3">
        <v>31</v>
      </c>
      <c r="M172" s="139" t="s">
        <v>8</v>
      </c>
      <c r="N172" s="38" t="s">
        <v>1698</v>
      </c>
    </row>
    <row r="173" spans="1:14">
      <c r="A173" s="37">
        <v>167</v>
      </c>
      <c r="B173" s="4" t="s">
        <v>1114</v>
      </c>
      <c r="C173" s="4" t="s">
        <v>1115</v>
      </c>
      <c r="D173" s="3">
        <v>244</v>
      </c>
      <c r="E173" s="3" t="s">
        <v>1108</v>
      </c>
      <c r="F173" s="53" t="s">
        <v>1669</v>
      </c>
      <c r="G173" s="3">
        <v>10</v>
      </c>
      <c r="H173" s="3">
        <v>14</v>
      </c>
      <c r="I173" s="3">
        <v>3</v>
      </c>
      <c r="J173" s="3">
        <v>3</v>
      </c>
      <c r="K173" s="3">
        <v>1</v>
      </c>
      <c r="L173" s="3">
        <v>31</v>
      </c>
      <c r="M173" s="139" t="s">
        <v>8</v>
      </c>
      <c r="N173" s="38" t="s">
        <v>1698</v>
      </c>
    </row>
    <row r="174" spans="1:14">
      <c r="A174" s="37">
        <v>168</v>
      </c>
      <c r="B174" s="4" t="s">
        <v>1193</v>
      </c>
      <c r="C174" s="4" t="s">
        <v>1194</v>
      </c>
      <c r="D174" s="3">
        <v>264</v>
      </c>
      <c r="E174" s="3">
        <v>9</v>
      </c>
      <c r="F174" s="53" t="s">
        <v>1660</v>
      </c>
      <c r="G174" s="3">
        <v>10</v>
      </c>
      <c r="H174" s="3">
        <v>10.5</v>
      </c>
      <c r="I174" s="3">
        <v>8</v>
      </c>
      <c r="J174" s="3">
        <v>2.5</v>
      </c>
      <c r="K174" s="3"/>
      <c r="L174" s="3">
        <v>31</v>
      </c>
      <c r="M174" s="139" t="s">
        <v>1132</v>
      </c>
      <c r="N174" s="38" t="s">
        <v>1698</v>
      </c>
    </row>
    <row r="175" spans="1:14">
      <c r="A175" s="37">
        <v>169</v>
      </c>
      <c r="B175" s="10" t="s">
        <v>1391</v>
      </c>
      <c r="C175" s="10" t="s">
        <v>167</v>
      </c>
      <c r="D175" s="14">
        <v>387</v>
      </c>
      <c r="E175" s="17">
        <v>9</v>
      </c>
      <c r="F175" s="16" t="s">
        <v>1377</v>
      </c>
      <c r="G175" s="17">
        <v>6</v>
      </c>
      <c r="H175" s="19">
        <v>9</v>
      </c>
      <c r="I175" s="19">
        <v>11</v>
      </c>
      <c r="J175" s="19">
        <v>5</v>
      </c>
      <c r="K175" s="19"/>
      <c r="L175" s="59">
        <v>31</v>
      </c>
      <c r="M175" s="134" t="s">
        <v>8</v>
      </c>
      <c r="N175" s="38" t="s">
        <v>1698</v>
      </c>
    </row>
    <row r="176" spans="1:14">
      <c r="A176" s="37">
        <v>170</v>
      </c>
      <c r="B176" s="1" t="s">
        <v>1477</v>
      </c>
      <c r="C176" s="1" t="s">
        <v>222</v>
      </c>
      <c r="D176" s="37">
        <v>388</v>
      </c>
      <c r="E176" s="37" t="s">
        <v>24</v>
      </c>
      <c r="F176" s="54" t="s">
        <v>1475</v>
      </c>
      <c r="G176" s="1">
        <v>10</v>
      </c>
      <c r="H176" s="1">
        <v>13</v>
      </c>
      <c r="I176" s="1">
        <v>5</v>
      </c>
      <c r="J176" s="1">
        <v>3</v>
      </c>
      <c r="K176" s="1">
        <v>0</v>
      </c>
      <c r="L176" s="41">
        <v>31</v>
      </c>
      <c r="M176" s="134" t="s">
        <v>8</v>
      </c>
      <c r="N176" s="38" t="s">
        <v>1698</v>
      </c>
    </row>
    <row r="177" spans="1:14">
      <c r="A177" s="37">
        <v>171</v>
      </c>
      <c r="B177" s="1" t="s">
        <v>556</v>
      </c>
      <c r="C177" s="1" t="s">
        <v>50</v>
      </c>
      <c r="D177" s="37">
        <v>269</v>
      </c>
      <c r="E177" s="37" t="s">
        <v>24</v>
      </c>
      <c r="F177" s="54" t="s">
        <v>1622</v>
      </c>
      <c r="G177" s="1">
        <v>10</v>
      </c>
      <c r="H177" s="1">
        <v>15</v>
      </c>
      <c r="I177" s="1">
        <v>3</v>
      </c>
      <c r="J177" s="1">
        <v>3</v>
      </c>
      <c r="K177" s="1">
        <v>0</v>
      </c>
      <c r="L177" s="41">
        <v>31</v>
      </c>
      <c r="M177" s="134" t="s">
        <v>8</v>
      </c>
      <c r="N177" s="38" t="s">
        <v>1698</v>
      </c>
    </row>
    <row r="178" spans="1:14">
      <c r="A178" s="37">
        <v>172</v>
      </c>
      <c r="B178" s="4" t="s">
        <v>414</v>
      </c>
      <c r="C178" s="4" t="s">
        <v>91</v>
      </c>
      <c r="D178" s="3">
        <v>501</v>
      </c>
      <c r="E178" s="3" t="s">
        <v>24</v>
      </c>
      <c r="F178" s="53" t="s">
        <v>193</v>
      </c>
      <c r="G178" s="3">
        <v>10</v>
      </c>
      <c r="H178" s="3">
        <v>15</v>
      </c>
      <c r="I178" s="3">
        <v>7</v>
      </c>
      <c r="J178" s="3">
        <v>3.5</v>
      </c>
      <c r="K178" s="3"/>
      <c r="L178" s="3">
        <v>30.5</v>
      </c>
      <c r="M178" s="139" t="s">
        <v>8</v>
      </c>
      <c r="N178" s="38" t="s">
        <v>1698</v>
      </c>
    </row>
    <row r="179" spans="1:14">
      <c r="A179" s="37">
        <v>173</v>
      </c>
      <c r="B179" s="4" t="s">
        <v>1116</v>
      </c>
      <c r="C179" s="4" t="s">
        <v>681</v>
      </c>
      <c r="D179" s="3">
        <v>244</v>
      </c>
      <c r="E179" s="3" t="s">
        <v>1108</v>
      </c>
      <c r="F179" s="53" t="s">
        <v>1669</v>
      </c>
      <c r="G179" s="3">
        <v>12</v>
      </c>
      <c r="H179" s="3">
        <v>14</v>
      </c>
      <c r="I179" s="3">
        <v>4</v>
      </c>
      <c r="J179" s="3">
        <v>0</v>
      </c>
      <c r="K179" s="3">
        <v>0.5</v>
      </c>
      <c r="L179" s="3">
        <v>30.5</v>
      </c>
      <c r="M179" s="139" t="s">
        <v>8</v>
      </c>
      <c r="N179" s="38" t="s">
        <v>1698</v>
      </c>
    </row>
    <row r="180" spans="1:14">
      <c r="A180" s="37">
        <v>174</v>
      </c>
      <c r="B180" s="1" t="s">
        <v>1270</v>
      </c>
      <c r="C180" s="10" t="s">
        <v>1271</v>
      </c>
      <c r="D180" s="38">
        <v>392</v>
      </c>
      <c r="E180" s="38">
        <v>9</v>
      </c>
      <c r="F180" s="55" t="s">
        <v>1691</v>
      </c>
      <c r="G180" s="10">
        <v>9</v>
      </c>
      <c r="H180" s="10">
        <v>12.5</v>
      </c>
      <c r="I180" s="10">
        <v>6</v>
      </c>
      <c r="J180" s="10">
        <v>3</v>
      </c>
      <c r="K180" s="1"/>
      <c r="L180" s="42">
        <v>30.5</v>
      </c>
      <c r="M180" s="148" t="s">
        <v>8</v>
      </c>
      <c r="N180" s="38" t="s">
        <v>1698</v>
      </c>
    </row>
    <row r="181" spans="1:14">
      <c r="A181" s="37">
        <v>175</v>
      </c>
      <c r="B181" s="4" t="s">
        <v>415</v>
      </c>
      <c r="C181" s="4" t="s">
        <v>23</v>
      </c>
      <c r="D181" s="3">
        <v>501</v>
      </c>
      <c r="E181" s="3" t="s">
        <v>184</v>
      </c>
      <c r="F181" s="53" t="s">
        <v>193</v>
      </c>
      <c r="G181" s="3">
        <v>7</v>
      </c>
      <c r="H181" s="3">
        <v>11.5</v>
      </c>
      <c r="I181" s="3">
        <v>11</v>
      </c>
      <c r="J181" s="3">
        <v>0.5</v>
      </c>
      <c r="K181" s="3"/>
      <c r="L181" s="3">
        <v>30</v>
      </c>
      <c r="M181" s="139" t="s">
        <v>8</v>
      </c>
      <c r="N181" s="38" t="s">
        <v>1698</v>
      </c>
    </row>
    <row r="182" spans="1:14">
      <c r="A182" s="37">
        <v>176</v>
      </c>
      <c r="B182" s="4" t="s">
        <v>617</v>
      </c>
      <c r="C182" s="4" t="s">
        <v>618</v>
      </c>
      <c r="D182" s="3">
        <v>377</v>
      </c>
      <c r="E182" s="3">
        <v>9</v>
      </c>
      <c r="F182" s="53" t="s">
        <v>1692</v>
      </c>
      <c r="G182" s="3">
        <v>7</v>
      </c>
      <c r="H182" s="3">
        <v>13</v>
      </c>
      <c r="I182" s="3">
        <v>5</v>
      </c>
      <c r="J182" s="3">
        <v>5</v>
      </c>
      <c r="K182" s="3"/>
      <c r="L182" s="3">
        <v>30</v>
      </c>
      <c r="M182" s="139" t="s">
        <v>8</v>
      </c>
      <c r="N182" s="38" t="s">
        <v>1698</v>
      </c>
    </row>
    <row r="183" spans="1:14">
      <c r="A183" s="37">
        <v>177</v>
      </c>
      <c r="B183" s="4" t="s">
        <v>1111</v>
      </c>
      <c r="C183" s="4" t="s">
        <v>455</v>
      </c>
      <c r="D183" s="3">
        <v>244</v>
      </c>
      <c r="E183" s="3" t="s">
        <v>1108</v>
      </c>
      <c r="F183" s="53" t="s">
        <v>1669</v>
      </c>
      <c r="G183" s="3">
        <v>8</v>
      </c>
      <c r="H183" s="3">
        <v>13.5</v>
      </c>
      <c r="I183" s="3">
        <v>4</v>
      </c>
      <c r="J183" s="3">
        <v>2</v>
      </c>
      <c r="K183" s="3">
        <v>2.5</v>
      </c>
      <c r="L183" s="3">
        <v>30</v>
      </c>
      <c r="M183" s="139" t="s">
        <v>8</v>
      </c>
      <c r="N183" s="38" t="s">
        <v>1698</v>
      </c>
    </row>
    <row r="184" spans="1:14">
      <c r="A184" s="37">
        <v>178</v>
      </c>
      <c r="B184" s="4" t="s">
        <v>1198</v>
      </c>
      <c r="C184" s="4" t="s">
        <v>1199</v>
      </c>
      <c r="D184" s="3">
        <v>264</v>
      </c>
      <c r="E184" s="3">
        <v>9</v>
      </c>
      <c r="F184" s="53" t="s">
        <v>1660</v>
      </c>
      <c r="G184" s="3">
        <v>11</v>
      </c>
      <c r="H184" s="3">
        <v>10.5</v>
      </c>
      <c r="I184" s="3">
        <v>8</v>
      </c>
      <c r="J184" s="3">
        <v>2.5</v>
      </c>
      <c r="K184" s="3"/>
      <c r="L184" s="3">
        <v>30</v>
      </c>
      <c r="M184" s="139" t="s">
        <v>1132</v>
      </c>
      <c r="N184" s="38" t="s">
        <v>1698</v>
      </c>
    </row>
    <row r="185" spans="1:14">
      <c r="A185" s="37">
        <v>179</v>
      </c>
      <c r="B185" s="1" t="s">
        <v>1245</v>
      </c>
      <c r="C185" s="1" t="s">
        <v>15</v>
      </c>
      <c r="D185" s="37">
        <v>538</v>
      </c>
      <c r="E185" s="37">
        <v>9</v>
      </c>
      <c r="F185" s="54" t="s">
        <v>1681</v>
      </c>
      <c r="G185" s="1">
        <v>8</v>
      </c>
      <c r="H185" s="1">
        <v>14</v>
      </c>
      <c r="I185" s="1">
        <v>6</v>
      </c>
      <c r="J185" s="1">
        <v>0</v>
      </c>
      <c r="K185" s="1">
        <v>2</v>
      </c>
      <c r="L185" s="41">
        <v>30</v>
      </c>
      <c r="M185" s="134" t="s">
        <v>8</v>
      </c>
      <c r="N185" s="38" t="s">
        <v>1698</v>
      </c>
    </row>
    <row r="186" spans="1:14">
      <c r="A186" s="37">
        <v>180</v>
      </c>
      <c r="B186" s="4" t="s">
        <v>416</v>
      </c>
      <c r="C186" s="4" t="s">
        <v>198</v>
      </c>
      <c r="D186" s="3">
        <v>501</v>
      </c>
      <c r="E186" s="3" t="s">
        <v>24</v>
      </c>
      <c r="F186" s="53" t="s">
        <v>193</v>
      </c>
      <c r="G186" s="3">
        <v>5</v>
      </c>
      <c r="H186" s="3">
        <v>13</v>
      </c>
      <c r="I186" s="3">
        <v>9</v>
      </c>
      <c r="J186" s="3">
        <v>2.5</v>
      </c>
      <c r="K186" s="3"/>
      <c r="L186" s="3">
        <v>29.5</v>
      </c>
      <c r="M186" s="139" t="s">
        <v>8</v>
      </c>
      <c r="N186" s="38" t="s">
        <v>1698</v>
      </c>
    </row>
    <row r="187" spans="1:14">
      <c r="A187" s="37">
        <v>181</v>
      </c>
      <c r="B187" s="4" t="s">
        <v>417</v>
      </c>
      <c r="C187" s="4" t="s">
        <v>418</v>
      </c>
      <c r="D187" s="3">
        <v>501</v>
      </c>
      <c r="E187" s="3" t="s">
        <v>24</v>
      </c>
      <c r="F187" s="53" t="s">
        <v>193</v>
      </c>
      <c r="G187" s="3">
        <v>10</v>
      </c>
      <c r="H187" s="3">
        <v>11</v>
      </c>
      <c r="I187" s="3">
        <v>7</v>
      </c>
      <c r="J187" s="3">
        <v>1.5</v>
      </c>
      <c r="K187" s="3"/>
      <c r="L187" s="3">
        <v>29.5</v>
      </c>
      <c r="M187" s="139" t="s">
        <v>8</v>
      </c>
      <c r="N187" s="38" t="s">
        <v>1698</v>
      </c>
    </row>
    <row r="188" spans="1:14">
      <c r="A188" s="37">
        <v>182</v>
      </c>
      <c r="B188" s="4" t="s">
        <v>419</v>
      </c>
      <c r="C188" s="4" t="s">
        <v>328</v>
      </c>
      <c r="D188" s="3">
        <v>501</v>
      </c>
      <c r="E188" s="3" t="s">
        <v>184</v>
      </c>
      <c r="F188" s="53" t="s">
        <v>193</v>
      </c>
      <c r="G188" s="3">
        <v>9</v>
      </c>
      <c r="H188" s="3">
        <v>13</v>
      </c>
      <c r="I188" s="3">
        <v>6</v>
      </c>
      <c r="J188" s="3">
        <v>2.5</v>
      </c>
      <c r="K188" s="3"/>
      <c r="L188" s="3">
        <v>29.5</v>
      </c>
      <c r="M188" s="139" t="s">
        <v>8</v>
      </c>
      <c r="N188" s="38" t="s">
        <v>1698</v>
      </c>
    </row>
    <row r="189" spans="1:14">
      <c r="A189" s="37">
        <v>183</v>
      </c>
      <c r="B189" s="4" t="s">
        <v>1117</v>
      </c>
      <c r="C189" s="4" t="s">
        <v>69</v>
      </c>
      <c r="D189" s="3">
        <v>244</v>
      </c>
      <c r="E189" s="3" t="s">
        <v>1118</v>
      </c>
      <c r="F189" s="53" t="s">
        <v>1669</v>
      </c>
      <c r="G189" s="3">
        <v>9</v>
      </c>
      <c r="H189" s="3">
        <v>14</v>
      </c>
      <c r="I189" s="3">
        <v>3</v>
      </c>
      <c r="J189" s="3">
        <v>1</v>
      </c>
      <c r="K189" s="3">
        <v>2.5</v>
      </c>
      <c r="L189" s="3">
        <v>29.5</v>
      </c>
      <c r="M189" s="139" t="s">
        <v>8</v>
      </c>
      <c r="N189" s="38" t="s">
        <v>1698</v>
      </c>
    </row>
    <row r="190" spans="1:14">
      <c r="A190" s="37">
        <v>184</v>
      </c>
      <c r="B190" s="4" t="s">
        <v>420</v>
      </c>
      <c r="C190" s="4" t="s">
        <v>421</v>
      </c>
      <c r="D190" s="3">
        <v>501</v>
      </c>
      <c r="E190" s="3">
        <v>9</v>
      </c>
      <c r="F190" s="53" t="s">
        <v>422</v>
      </c>
      <c r="G190" s="3">
        <v>8</v>
      </c>
      <c r="H190" s="3">
        <v>13</v>
      </c>
      <c r="I190" s="3">
        <v>4</v>
      </c>
      <c r="J190" s="3">
        <v>4</v>
      </c>
      <c r="K190" s="3"/>
      <c r="L190" s="3">
        <v>29</v>
      </c>
      <c r="M190" s="139" t="s">
        <v>8</v>
      </c>
      <c r="N190" s="38" t="s">
        <v>1698</v>
      </c>
    </row>
    <row r="191" spans="1:14">
      <c r="A191" s="37">
        <v>185</v>
      </c>
      <c r="B191" s="4" t="s">
        <v>423</v>
      </c>
      <c r="C191" s="4" t="s">
        <v>122</v>
      </c>
      <c r="D191" s="3">
        <v>501</v>
      </c>
      <c r="E191" s="3" t="s">
        <v>24</v>
      </c>
      <c r="F191" s="53" t="s">
        <v>193</v>
      </c>
      <c r="G191" s="3">
        <v>7</v>
      </c>
      <c r="H191" s="3">
        <v>13</v>
      </c>
      <c r="I191" s="3">
        <v>7</v>
      </c>
      <c r="J191" s="3">
        <v>2</v>
      </c>
      <c r="K191" s="3"/>
      <c r="L191" s="3">
        <v>29</v>
      </c>
      <c r="M191" s="139" t="s">
        <v>8</v>
      </c>
      <c r="N191" s="38" t="s">
        <v>1698</v>
      </c>
    </row>
    <row r="192" spans="1:14">
      <c r="A192" s="37">
        <v>186</v>
      </c>
      <c r="B192" s="4" t="s">
        <v>619</v>
      </c>
      <c r="C192" s="4" t="s">
        <v>198</v>
      </c>
      <c r="D192" s="3">
        <v>377</v>
      </c>
      <c r="E192" s="3">
        <v>9</v>
      </c>
      <c r="F192" s="53" t="s">
        <v>1692</v>
      </c>
      <c r="G192" s="3">
        <v>7</v>
      </c>
      <c r="H192" s="3">
        <v>10</v>
      </c>
      <c r="I192" s="3">
        <v>8</v>
      </c>
      <c r="J192" s="3">
        <v>4</v>
      </c>
      <c r="K192" s="3"/>
      <c r="L192" s="3">
        <v>29</v>
      </c>
      <c r="M192" s="139" t="s">
        <v>8</v>
      </c>
      <c r="N192" s="38" t="s">
        <v>1698</v>
      </c>
    </row>
    <row r="193" spans="1:14">
      <c r="A193" s="37">
        <v>187</v>
      </c>
      <c r="B193" s="4" t="s">
        <v>921</v>
      </c>
      <c r="C193" s="4" t="s">
        <v>922</v>
      </c>
      <c r="D193" s="3">
        <v>384</v>
      </c>
      <c r="E193" s="3">
        <v>9</v>
      </c>
      <c r="F193" s="53" t="s">
        <v>882</v>
      </c>
      <c r="G193" s="3">
        <v>4</v>
      </c>
      <c r="H193" s="3">
        <v>14.5</v>
      </c>
      <c r="I193" s="3">
        <v>5</v>
      </c>
      <c r="J193" s="3">
        <v>5</v>
      </c>
      <c r="K193" s="3">
        <v>0.5</v>
      </c>
      <c r="L193" s="3">
        <f>SUM(G193:K193)</f>
        <v>29</v>
      </c>
      <c r="M193" s="139" t="s">
        <v>8</v>
      </c>
      <c r="N193" s="38" t="s">
        <v>1698</v>
      </c>
    </row>
    <row r="194" spans="1:14">
      <c r="A194" s="37">
        <v>188</v>
      </c>
      <c r="B194" s="4" t="s">
        <v>342</v>
      </c>
      <c r="C194" s="4" t="s">
        <v>319</v>
      </c>
      <c r="D194" s="3">
        <v>244</v>
      </c>
      <c r="E194" s="3" t="s">
        <v>1108</v>
      </c>
      <c r="F194" s="53" t="s">
        <v>1669</v>
      </c>
      <c r="G194" s="3">
        <v>7</v>
      </c>
      <c r="H194" s="3">
        <v>14.5</v>
      </c>
      <c r="I194" s="3">
        <v>6</v>
      </c>
      <c r="J194" s="3">
        <v>0</v>
      </c>
      <c r="K194" s="3">
        <v>1.5</v>
      </c>
      <c r="L194" s="3">
        <v>29</v>
      </c>
      <c r="M194" s="139" t="s">
        <v>8</v>
      </c>
      <c r="N194" s="38" t="s">
        <v>1698</v>
      </c>
    </row>
    <row r="195" spans="1:14">
      <c r="A195" s="37">
        <v>189</v>
      </c>
      <c r="B195" s="23" t="s">
        <v>1520</v>
      </c>
      <c r="C195" s="23" t="s">
        <v>52</v>
      </c>
      <c r="D195" s="14">
        <v>551</v>
      </c>
      <c r="E195" s="14" t="s">
        <v>114</v>
      </c>
      <c r="F195" s="16" t="s">
        <v>1514</v>
      </c>
      <c r="G195" s="14">
        <v>8</v>
      </c>
      <c r="H195" s="14">
        <v>16</v>
      </c>
      <c r="I195" s="14">
        <v>3</v>
      </c>
      <c r="J195" s="14">
        <v>1</v>
      </c>
      <c r="K195" s="14">
        <v>1</v>
      </c>
      <c r="L195" s="60">
        <f>G195+H195+I195+J195+K195</f>
        <v>29</v>
      </c>
      <c r="M195" s="140" t="s">
        <v>8</v>
      </c>
      <c r="N195" s="38" t="s">
        <v>1698</v>
      </c>
    </row>
    <row r="196" spans="1:14">
      <c r="A196" s="37">
        <v>190</v>
      </c>
      <c r="B196" s="4" t="s">
        <v>424</v>
      </c>
      <c r="C196" s="4" t="s">
        <v>186</v>
      </c>
      <c r="D196" s="3">
        <v>501</v>
      </c>
      <c r="E196" s="3" t="s">
        <v>24</v>
      </c>
      <c r="F196" s="53" t="s">
        <v>193</v>
      </c>
      <c r="G196" s="3">
        <v>5</v>
      </c>
      <c r="H196" s="3">
        <v>12</v>
      </c>
      <c r="I196" s="3">
        <v>9</v>
      </c>
      <c r="J196" s="3">
        <v>2.5</v>
      </c>
      <c r="K196" s="3"/>
      <c r="L196" s="3">
        <v>28.5</v>
      </c>
      <c r="M196" s="139" t="s">
        <v>8</v>
      </c>
      <c r="N196" s="38" t="s">
        <v>1698</v>
      </c>
    </row>
    <row r="197" spans="1:14">
      <c r="A197" s="37">
        <v>191</v>
      </c>
      <c r="B197" s="1" t="s">
        <v>147</v>
      </c>
      <c r="C197" s="10" t="s">
        <v>40</v>
      </c>
      <c r="D197" s="38">
        <v>392</v>
      </c>
      <c r="E197" s="38">
        <v>9</v>
      </c>
      <c r="F197" s="55" t="s">
        <v>1691</v>
      </c>
      <c r="G197" s="10">
        <v>11</v>
      </c>
      <c r="H197" s="10">
        <v>11.5</v>
      </c>
      <c r="I197" s="10">
        <v>3</v>
      </c>
      <c r="J197" s="10">
        <v>3</v>
      </c>
      <c r="K197" s="1"/>
      <c r="L197" s="42">
        <v>28.5</v>
      </c>
      <c r="M197" s="148" t="s">
        <v>8</v>
      </c>
      <c r="N197" s="38" t="s">
        <v>1698</v>
      </c>
    </row>
    <row r="198" spans="1:14">
      <c r="A198" s="37">
        <v>192</v>
      </c>
      <c r="B198" s="56" t="s">
        <v>1471</v>
      </c>
      <c r="C198" s="56" t="s">
        <v>380</v>
      </c>
      <c r="D198" s="61">
        <v>503</v>
      </c>
      <c r="E198" s="61">
        <v>9</v>
      </c>
      <c r="F198" s="63" t="s">
        <v>1679</v>
      </c>
      <c r="G198" s="56">
        <v>7</v>
      </c>
      <c r="H198" s="56">
        <v>12.5</v>
      </c>
      <c r="I198" s="56">
        <v>7</v>
      </c>
      <c r="J198" s="56">
        <v>1</v>
      </c>
      <c r="K198" s="56">
        <v>1</v>
      </c>
      <c r="L198" s="62">
        <v>28.5</v>
      </c>
      <c r="M198" s="141" t="s">
        <v>8</v>
      </c>
      <c r="N198" s="38" t="s">
        <v>1698</v>
      </c>
    </row>
    <row r="199" spans="1:14">
      <c r="A199" s="37">
        <v>193</v>
      </c>
      <c r="B199" s="4" t="s">
        <v>565</v>
      </c>
      <c r="C199" s="4" t="s">
        <v>58</v>
      </c>
      <c r="D199" s="3">
        <v>481</v>
      </c>
      <c r="E199" s="3">
        <v>9</v>
      </c>
      <c r="F199" s="53" t="s">
        <v>548</v>
      </c>
      <c r="G199" s="3">
        <v>12</v>
      </c>
      <c r="H199" s="3">
        <v>5</v>
      </c>
      <c r="I199" s="3">
        <v>10</v>
      </c>
      <c r="J199" s="3">
        <v>1</v>
      </c>
      <c r="K199" s="3"/>
      <c r="L199" s="3">
        <v>28</v>
      </c>
      <c r="M199" s="139" t="s">
        <v>8</v>
      </c>
      <c r="N199" s="38" t="s">
        <v>1698</v>
      </c>
    </row>
    <row r="200" spans="1:14">
      <c r="A200" s="37">
        <v>194</v>
      </c>
      <c r="B200" s="4" t="s">
        <v>731</v>
      </c>
      <c r="C200" s="4" t="s">
        <v>129</v>
      </c>
      <c r="D200" s="3">
        <v>504</v>
      </c>
      <c r="E200" s="3">
        <v>9</v>
      </c>
      <c r="F200" s="53" t="s">
        <v>1682</v>
      </c>
      <c r="G200" s="3">
        <v>8</v>
      </c>
      <c r="H200" s="3">
        <v>13</v>
      </c>
      <c r="I200" s="3">
        <v>3</v>
      </c>
      <c r="J200" s="3">
        <v>4</v>
      </c>
      <c r="K200" s="3"/>
      <c r="L200" s="3">
        <v>28</v>
      </c>
      <c r="M200" s="139" t="s">
        <v>8</v>
      </c>
      <c r="N200" s="38" t="s">
        <v>1698</v>
      </c>
    </row>
    <row r="201" spans="1:14">
      <c r="A201" s="37">
        <v>195</v>
      </c>
      <c r="B201" s="23" t="s">
        <v>333</v>
      </c>
      <c r="C201" s="23" t="s">
        <v>196</v>
      </c>
      <c r="D201" s="14">
        <v>551</v>
      </c>
      <c r="E201" s="14" t="s">
        <v>118</v>
      </c>
      <c r="F201" s="16" t="s">
        <v>1514</v>
      </c>
      <c r="G201" s="14">
        <v>9</v>
      </c>
      <c r="H201" s="14">
        <v>14.5</v>
      </c>
      <c r="I201" s="14">
        <v>3</v>
      </c>
      <c r="J201" s="14">
        <v>0</v>
      </c>
      <c r="K201" s="14">
        <v>1.5</v>
      </c>
      <c r="L201" s="60">
        <f>G201+H201+I201+J201+K201</f>
        <v>28</v>
      </c>
      <c r="M201" s="140" t="s">
        <v>8</v>
      </c>
      <c r="N201" s="38" t="s">
        <v>1698</v>
      </c>
    </row>
    <row r="202" spans="1:14">
      <c r="A202" s="37">
        <v>196</v>
      </c>
      <c r="B202" s="4" t="s">
        <v>22</v>
      </c>
      <c r="C202" s="4" t="s">
        <v>23</v>
      </c>
      <c r="D202" s="3">
        <v>277</v>
      </c>
      <c r="E202" s="3" t="s">
        <v>24</v>
      </c>
      <c r="F202" s="53" t="s">
        <v>1676</v>
      </c>
      <c r="G202" s="3">
        <v>6</v>
      </c>
      <c r="H202" s="3">
        <v>13.5</v>
      </c>
      <c r="I202" s="3">
        <v>7</v>
      </c>
      <c r="J202" s="3">
        <v>1</v>
      </c>
      <c r="K202" s="3"/>
      <c r="L202" s="3">
        <f>SUM(G202:K202)</f>
        <v>27.5</v>
      </c>
      <c r="M202" s="139" t="s">
        <v>8</v>
      </c>
      <c r="N202" s="38" t="s">
        <v>1698</v>
      </c>
    </row>
    <row r="203" spans="1:14">
      <c r="A203" s="37">
        <v>197</v>
      </c>
      <c r="B203" s="4" t="s">
        <v>102</v>
      </c>
      <c r="C203" s="4" t="s">
        <v>62</v>
      </c>
      <c r="D203" s="3">
        <v>539</v>
      </c>
      <c r="E203" s="3">
        <v>9</v>
      </c>
      <c r="F203" s="53" t="s">
        <v>1694</v>
      </c>
      <c r="G203" s="3">
        <v>6</v>
      </c>
      <c r="H203" s="3" t="s">
        <v>103</v>
      </c>
      <c r="I203" s="3">
        <v>11</v>
      </c>
      <c r="J203" s="3">
        <v>0</v>
      </c>
      <c r="K203" s="3">
        <v>1</v>
      </c>
      <c r="L203" s="3">
        <v>27.5</v>
      </c>
      <c r="M203" s="139" t="s">
        <v>8</v>
      </c>
      <c r="N203" s="38" t="s">
        <v>1698</v>
      </c>
    </row>
    <row r="204" spans="1:14">
      <c r="A204" s="37">
        <v>198</v>
      </c>
      <c r="B204" s="4" t="s">
        <v>425</v>
      </c>
      <c r="C204" s="4" t="s">
        <v>40</v>
      </c>
      <c r="D204" s="3">
        <v>501</v>
      </c>
      <c r="E204" s="3" t="s">
        <v>24</v>
      </c>
      <c r="F204" s="53" t="s">
        <v>193</v>
      </c>
      <c r="G204" s="3">
        <v>5</v>
      </c>
      <c r="H204" s="3">
        <v>13</v>
      </c>
      <c r="I204" s="3">
        <v>7</v>
      </c>
      <c r="J204" s="3">
        <v>2.5</v>
      </c>
      <c r="K204" s="3"/>
      <c r="L204" s="3">
        <v>27.5</v>
      </c>
      <c r="M204" s="139" t="s">
        <v>8</v>
      </c>
      <c r="N204" s="38" t="s">
        <v>1698</v>
      </c>
    </row>
    <row r="205" spans="1:14">
      <c r="A205" s="37">
        <v>199</v>
      </c>
      <c r="B205" s="4" t="s">
        <v>426</v>
      </c>
      <c r="C205" s="4" t="s">
        <v>214</v>
      </c>
      <c r="D205" s="3">
        <v>501</v>
      </c>
      <c r="E205" s="3" t="s">
        <v>184</v>
      </c>
      <c r="F205" s="53" t="s">
        <v>193</v>
      </c>
      <c r="G205" s="3">
        <v>5</v>
      </c>
      <c r="H205" s="3">
        <v>10.5</v>
      </c>
      <c r="I205" s="3">
        <v>8</v>
      </c>
      <c r="J205" s="3">
        <v>4</v>
      </c>
      <c r="K205" s="3"/>
      <c r="L205" s="3">
        <v>27.5</v>
      </c>
      <c r="M205" s="139" t="s">
        <v>8</v>
      </c>
      <c r="N205" s="38" t="s">
        <v>1698</v>
      </c>
    </row>
    <row r="206" spans="1:14">
      <c r="A206" s="37">
        <v>200</v>
      </c>
      <c r="B206" s="4" t="s">
        <v>635</v>
      </c>
      <c r="C206" s="4" t="s">
        <v>314</v>
      </c>
      <c r="D206" s="3">
        <v>223</v>
      </c>
      <c r="E206" s="3" t="s">
        <v>114</v>
      </c>
      <c r="F206" s="53" t="s">
        <v>632</v>
      </c>
      <c r="G206" s="3">
        <v>9</v>
      </c>
      <c r="H206" s="3">
        <v>14</v>
      </c>
      <c r="I206" s="3">
        <v>3</v>
      </c>
      <c r="J206" s="3">
        <v>3</v>
      </c>
      <c r="K206" s="3">
        <v>1.5</v>
      </c>
      <c r="L206" s="3" t="s">
        <v>636</v>
      </c>
      <c r="M206" s="139" t="s">
        <v>8</v>
      </c>
      <c r="N206" s="38" t="s">
        <v>1698</v>
      </c>
    </row>
    <row r="207" spans="1:14">
      <c r="A207" s="37">
        <v>201</v>
      </c>
      <c r="B207" s="4" t="s">
        <v>115</v>
      </c>
      <c r="C207" s="4" t="s">
        <v>17</v>
      </c>
      <c r="D207" s="3">
        <v>501</v>
      </c>
      <c r="E207" s="3">
        <v>9</v>
      </c>
      <c r="F207" s="53" t="s">
        <v>422</v>
      </c>
      <c r="G207" s="3">
        <v>10</v>
      </c>
      <c r="H207" s="3">
        <v>10.5</v>
      </c>
      <c r="I207" s="3">
        <v>2</v>
      </c>
      <c r="J207" s="3">
        <v>3.5</v>
      </c>
      <c r="K207" s="3"/>
      <c r="L207" s="3">
        <v>27</v>
      </c>
      <c r="M207" s="139" t="s">
        <v>8</v>
      </c>
      <c r="N207" s="38" t="s">
        <v>1698</v>
      </c>
    </row>
    <row r="208" spans="1:14">
      <c r="A208" s="37">
        <v>202</v>
      </c>
      <c r="B208" s="4" t="s">
        <v>726</v>
      </c>
      <c r="C208" s="4" t="s">
        <v>58</v>
      </c>
      <c r="D208" s="3">
        <v>504</v>
      </c>
      <c r="E208" s="3">
        <v>9</v>
      </c>
      <c r="F208" s="53" t="s">
        <v>1682</v>
      </c>
      <c r="G208" s="3">
        <v>11</v>
      </c>
      <c r="H208" s="3">
        <v>9</v>
      </c>
      <c r="I208" s="3">
        <v>4</v>
      </c>
      <c r="J208" s="3">
        <v>3</v>
      </c>
      <c r="K208" s="3"/>
      <c r="L208" s="3">
        <v>27</v>
      </c>
      <c r="M208" s="139" t="s">
        <v>8</v>
      </c>
      <c r="N208" s="38" t="s">
        <v>1698</v>
      </c>
    </row>
    <row r="209" spans="1:14">
      <c r="A209" s="37">
        <v>203</v>
      </c>
      <c r="B209" s="4" t="s">
        <v>727</v>
      </c>
      <c r="C209" s="4" t="s">
        <v>17</v>
      </c>
      <c r="D209" s="3">
        <v>504</v>
      </c>
      <c r="E209" s="3">
        <v>9</v>
      </c>
      <c r="F209" s="53" t="s">
        <v>1682</v>
      </c>
      <c r="G209" s="3">
        <v>10</v>
      </c>
      <c r="H209" s="3">
        <v>10.5</v>
      </c>
      <c r="I209" s="3">
        <v>5</v>
      </c>
      <c r="J209" s="3">
        <v>1</v>
      </c>
      <c r="K209" s="3"/>
      <c r="L209" s="3">
        <v>27</v>
      </c>
      <c r="M209" s="139" t="s">
        <v>8</v>
      </c>
      <c r="N209" s="38" t="s">
        <v>1698</v>
      </c>
    </row>
    <row r="210" spans="1:14">
      <c r="A210" s="37">
        <v>204</v>
      </c>
      <c r="B210" s="4" t="s">
        <v>115</v>
      </c>
      <c r="C210" s="4" t="s">
        <v>64</v>
      </c>
      <c r="D210" s="3">
        <v>504</v>
      </c>
      <c r="E210" s="3">
        <v>9</v>
      </c>
      <c r="F210" s="53" t="s">
        <v>1682</v>
      </c>
      <c r="G210" s="3">
        <v>10</v>
      </c>
      <c r="H210" s="3">
        <v>10</v>
      </c>
      <c r="I210" s="3">
        <v>3</v>
      </c>
      <c r="J210" s="3">
        <v>4</v>
      </c>
      <c r="K210" s="3"/>
      <c r="L210" s="3">
        <v>27</v>
      </c>
      <c r="M210" s="139" t="s">
        <v>8</v>
      </c>
      <c r="N210" s="38" t="s">
        <v>1698</v>
      </c>
    </row>
    <row r="211" spans="1:14">
      <c r="A211" s="37">
        <v>205</v>
      </c>
      <c r="B211" s="4" t="s">
        <v>730</v>
      </c>
      <c r="C211" s="4" t="s">
        <v>73</v>
      </c>
      <c r="D211" s="3">
        <v>504</v>
      </c>
      <c r="E211" s="3">
        <v>9</v>
      </c>
      <c r="F211" s="53" t="s">
        <v>1682</v>
      </c>
      <c r="G211" s="3">
        <v>7</v>
      </c>
      <c r="H211" s="3">
        <v>15</v>
      </c>
      <c r="I211" s="3">
        <v>3</v>
      </c>
      <c r="J211" s="3">
        <v>2</v>
      </c>
      <c r="K211" s="3"/>
      <c r="L211" s="3">
        <v>27</v>
      </c>
      <c r="M211" s="139" t="s">
        <v>8</v>
      </c>
      <c r="N211" s="38" t="s">
        <v>1698</v>
      </c>
    </row>
    <row r="212" spans="1:14">
      <c r="A212" s="37">
        <v>206</v>
      </c>
      <c r="B212" s="23" t="s">
        <v>1521</v>
      </c>
      <c r="C212" s="23" t="s">
        <v>1522</v>
      </c>
      <c r="D212" s="14">
        <v>551</v>
      </c>
      <c r="E212" s="14" t="s">
        <v>118</v>
      </c>
      <c r="F212" s="16" t="s">
        <v>1514</v>
      </c>
      <c r="G212" s="14">
        <v>8</v>
      </c>
      <c r="H212" s="14">
        <v>14.5</v>
      </c>
      <c r="I212" s="14">
        <v>2</v>
      </c>
      <c r="J212" s="14">
        <v>0</v>
      </c>
      <c r="K212" s="14">
        <v>2.5</v>
      </c>
      <c r="L212" s="60">
        <f>G212+H212+I212+J212+K212</f>
        <v>27</v>
      </c>
      <c r="M212" s="140" t="s">
        <v>8</v>
      </c>
      <c r="N212" s="38" t="s">
        <v>1698</v>
      </c>
    </row>
    <row r="213" spans="1:14">
      <c r="A213" s="37">
        <v>207</v>
      </c>
      <c r="B213" s="1" t="s">
        <v>1652</v>
      </c>
      <c r="C213" s="1" t="s">
        <v>262</v>
      </c>
      <c r="D213" s="1">
        <v>493</v>
      </c>
      <c r="E213" s="1" t="s">
        <v>24</v>
      </c>
      <c r="F213" s="1" t="s">
        <v>1663</v>
      </c>
      <c r="G213" s="1">
        <v>11</v>
      </c>
      <c r="H213" s="1">
        <v>12</v>
      </c>
      <c r="I213" s="1">
        <v>3</v>
      </c>
      <c r="J213" s="1">
        <v>0</v>
      </c>
      <c r="K213" s="1">
        <v>1</v>
      </c>
      <c r="L213" s="37">
        <v>27</v>
      </c>
      <c r="M213" s="134" t="s">
        <v>8</v>
      </c>
      <c r="N213" s="38" t="s">
        <v>1698</v>
      </c>
    </row>
    <row r="214" spans="1:14">
      <c r="A214" s="37">
        <v>208</v>
      </c>
      <c r="B214" s="4" t="s">
        <v>20</v>
      </c>
      <c r="C214" s="4" t="s">
        <v>21</v>
      </c>
      <c r="D214" s="3">
        <v>277</v>
      </c>
      <c r="E214" s="3">
        <v>9</v>
      </c>
      <c r="F214" s="53" t="s">
        <v>1676</v>
      </c>
      <c r="G214" s="3">
        <v>10</v>
      </c>
      <c r="H214" s="3">
        <v>6.5</v>
      </c>
      <c r="I214" s="3">
        <v>8</v>
      </c>
      <c r="J214" s="3">
        <v>2</v>
      </c>
      <c r="K214" s="3"/>
      <c r="L214" s="3">
        <f>SUM(G214:K214)</f>
        <v>26.5</v>
      </c>
      <c r="M214" s="139" t="s">
        <v>8</v>
      </c>
      <c r="N214" s="38" t="s">
        <v>1698</v>
      </c>
    </row>
    <row r="215" spans="1:14">
      <c r="A215" s="37">
        <v>209</v>
      </c>
      <c r="B215" s="4" t="s">
        <v>427</v>
      </c>
      <c r="C215" s="4" t="s">
        <v>428</v>
      </c>
      <c r="D215" s="3">
        <v>501</v>
      </c>
      <c r="E215" s="3" t="s">
        <v>184</v>
      </c>
      <c r="F215" s="53" t="s">
        <v>193</v>
      </c>
      <c r="G215" s="3">
        <v>4</v>
      </c>
      <c r="H215" s="3">
        <v>12</v>
      </c>
      <c r="I215" s="3">
        <v>9</v>
      </c>
      <c r="J215" s="3">
        <v>1.5</v>
      </c>
      <c r="K215" s="3"/>
      <c r="L215" s="3">
        <v>26.5</v>
      </c>
      <c r="M215" s="139" t="s">
        <v>8</v>
      </c>
      <c r="N215" s="38" t="s">
        <v>1698</v>
      </c>
    </row>
    <row r="216" spans="1:14">
      <c r="A216" s="37">
        <v>210</v>
      </c>
      <c r="B216" s="4" t="s">
        <v>429</v>
      </c>
      <c r="C216" s="4" t="s">
        <v>430</v>
      </c>
      <c r="D216" s="3">
        <v>501</v>
      </c>
      <c r="E216" s="3" t="s">
        <v>24</v>
      </c>
      <c r="F216" s="53" t="s">
        <v>193</v>
      </c>
      <c r="G216" s="3">
        <v>6</v>
      </c>
      <c r="H216" s="3">
        <v>9.5</v>
      </c>
      <c r="I216" s="3">
        <v>10</v>
      </c>
      <c r="J216" s="3">
        <v>1</v>
      </c>
      <c r="K216" s="3"/>
      <c r="L216" s="3">
        <v>26.5</v>
      </c>
      <c r="M216" s="139" t="s">
        <v>8</v>
      </c>
      <c r="N216" s="38" t="s">
        <v>1698</v>
      </c>
    </row>
    <row r="217" spans="1:14">
      <c r="A217" s="37">
        <v>211</v>
      </c>
      <c r="B217" s="4" t="s">
        <v>1121</v>
      </c>
      <c r="C217" s="4" t="s">
        <v>1121</v>
      </c>
      <c r="D217" s="3">
        <v>244</v>
      </c>
      <c r="E217" s="3" t="s">
        <v>1108</v>
      </c>
      <c r="F217" s="53" t="s">
        <v>1669</v>
      </c>
      <c r="G217" s="3">
        <v>6</v>
      </c>
      <c r="H217" s="3">
        <v>14.5</v>
      </c>
      <c r="I217" s="3">
        <v>5</v>
      </c>
      <c r="J217" s="3">
        <v>0</v>
      </c>
      <c r="K217" s="3">
        <v>1</v>
      </c>
      <c r="L217" s="3">
        <v>26.5</v>
      </c>
      <c r="M217" s="139" t="s">
        <v>8</v>
      </c>
      <c r="N217" s="38" t="s">
        <v>1698</v>
      </c>
    </row>
    <row r="218" spans="1:14">
      <c r="A218" s="37">
        <v>212</v>
      </c>
      <c r="B218" s="1" t="s">
        <v>1267</v>
      </c>
      <c r="C218" s="1" t="s">
        <v>189</v>
      </c>
      <c r="D218" s="37">
        <v>392</v>
      </c>
      <c r="E218" s="37">
        <v>9</v>
      </c>
      <c r="F218" s="54" t="s">
        <v>1691</v>
      </c>
      <c r="G218" s="1">
        <v>10</v>
      </c>
      <c r="H218" s="1">
        <v>13.5</v>
      </c>
      <c r="I218" s="1">
        <v>2</v>
      </c>
      <c r="J218" s="1">
        <v>1</v>
      </c>
      <c r="K218" s="1"/>
      <c r="L218" s="41">
        <v>26.5</v>
      </c>
      <c r="M218" s="134" t="s">
        <v>8</v>
      </c>
      <c r="N218" s="38" t="s">
        <v>1698</v>
      </c>
    </row>
    <row r="219" spans="1:14">
      <c r="A219" s="37">
        <v>213</v>
      </c>
      <c r="B219" s="4" t="s">
        <v>119</v>
      </c>
      <c r="C219" s="4" t="s">
        <v>120</v>
      </c>
      <c r="D219" s="3">
        <v>248</v>
      </c>
      <c r="E219" s="3" t="s">
        <v>118</v>
      </c>
      <c r="F219" s="53" t="s">
        <v>107</v>
      </c>
      <c r="G219" s="3">
        <v>7</v>
      </c>
      <c r="H219" s="3">
        <v>11</v>
      </c>
      <c r="I219" s="3">
        <v>5</v>
      </c>
      <c r="J219" s="3">
        <v>1</v>
      </c>
      <c r="K219" s="3">
        <v>2</v>
      </c>
      <c r="L219" s="3">
        <f>SUM(G219:K219)</f>
        <v>26</v>
      </c>
      <c r="M219" s="139" t="s">
        <v>8</v>
      </c>
      <c r="N219" s="38" t="s">
        <v>1698</v>
      </c>
    </row>
    <row r="220" spans="1:14">
      <c r="A220" s="37">
        <v>214</v>
      </c>
      <c r="B220" s="4" t="s">
        <v>431</v>
      </c>
      <c r="C220" s="4" t="s">
        <v>73</v>
      </c>
      <c r="D220" s="3">
        <v>501</v>
      </c>
      <c r="E220" s="3" t="s">
        <v>24</v>
      </c>
      <c r="F220" s="53" t="s">
        <v>193</v>
      </c>
      <c r="G220" s="3">
        <v>4</v>
      </c>
      <c r="H220" s="3">
        <v>11.5</v>
      </c>
      <c r="I220" s="3">
        <v>9</v>
      </c>
      <c r="J220" s="3">
        <v>1.5</v>
      </c>
      <c r="K220" s="3"/>
      <c r="L220" s="3">
        <v>26</v>
      </c>
      <c r="M220" s="139" t="s">
        <v>8</v>
      </c>
      <c r="N220" s="38" t="s">
        <v>1698</v>
      </c>
    </row>
    <row r="221" spans="1:14">
      <c r="A221" s="37">
        <v>215</v>
      </c>
      <c r="B221" s="4" t="s">
        <v>962</v>
      </c>
      <c r="C221" s="4" t="s">
        <v>84</v>
      </c>
      <c r="D221" s="3">
        <v>397</v>
      </c>
      <c r="E221" s="3" t="s">
        <v>187</v>
      </c>
      <c r="F221" s="53" t="s">
        <v>951</v>
      </c>
      <c r="G221" s="3">
        <v>11</v>
      </c>
      <c r="H221" s="3">
        <v>8</v>
      </c>
      <c r="I221" s="3">
        <v>7</v>
      </c>
      <c r="J221" s="3">
        <v>0</v>
      </c>
      <c r="K221" s="3">
        <v>0</v>
      </c>
      <c r="L221" s="3">
        <v>26</v>
      </c>
      <c r="M221" s="139" t="s">
        <v>8</v>
      </c>
      <c r="N221" s="38" t="s">
        <v>1698</v>
      </c>
    </row>
    <row r="222" spans="1:14">
      <c r="A222" s="37">
        <v>216</v>
      </c>
      <c r="B222" s="4" t="s">
        <v>797</v>
      </c>
      <c r="C222" s="4" t="s">
        <v>21</v>
      </c>
      <c r="D222" s="3">
        <v>397</v>
      </c>
      <c r="E222" s="3" t="s">
        <v>24</v>
      </c>
      <c r="F222" s="53" t="s">
        <v>951</v>
      </c>
      <c r="G222" s="3">
        <v>6</v>
      </c>
      <c r="H222" s="3">
        <v>12</v>
      </c>
      <c r="I222" s="3">
        <v>6</v>
      </c>
      <c r="J222" s="3">
        <v>1</v>
      </c>
      <c r="K222" s="3">
        <v>1</v>
      </c>
      <c r="L222" s="3">
        <v>26</v>
      </c>
      <c r="M222" s="139" t="s">
        <v>8</v>
      </c>
      <c r="N222" s="38" t="s">
        <v>1698</v>
      </c>
    </row>
    <row r="223" spans="1:14">
      <c r="A223" s="37">
        <v>217</v>
      </c>
      <c r="B223" s="4" t="s">
        <v>1200</v>
      </c>
      <c r="C223" s="4" t="s">
        <v>1201</v>
      </c>
      <c r="D223" s="3">
        <v>264</v>
      </c>
      <c r="E223" s="3">
        <v>9</v>
      </c>
      <c r="F223" s="53" t="s">
        <v>1660</v>
      </c>
      <c r="G223" s="3">
        <v>8</v>
      </c>
      <c r="H223" s="3">
        <v>10.5</v>
      </c>
      <c r="I223" s="3">
        <v>4</v>
      </c>
      <c r="J223" s="3">
        <v>3.5</v>
      </c>
      <c r="K223" s="3"/>
      <c r="L223" s="3">
        <v>26</v>
      </c>
      <c r="M223" s="139" t="s">
        <v>1132</v>
      </c>
      <c r="N223" s="38" t="s">
        <v>1698</v>
      </c>
    </row>
    <row r="224" spans="1:14">
      <c r="A224" s="37">
        <v>218</v>
      </c>
      <c r="B224" s="4" t="s">
        <v>642</v>
      </c>
      <c r="C224" s="4" t="s">
        <v>94</v>
      </c>
      <c r="D224" s="3">
        <v>223</v>
      </c>
      <c r="E224" s="3" t="s">
        <v>184</v>
      </c>
      <c r="F224" s="53" t="s">
        <v>632</v>
      </c>
      <c r="G224" s="3">
        <v>10</v>
      </c>
      <c r="H224" s="3">
        <v>12</v>
      </c>
      <c r="I224" s="3">
        <v>4</v>
      </c>
      <c r="J224" s="3">
        <v>2</v>
      </c>
      <c r="K224" s="3">
        <v>1.5</v>
      </c>
      <c r="L224" s="3">
        <v>25.5</v>
      </c>
      <c r="M224" s="139" t="s">
        <v>8</v>
      </c>
      <c r="N224" s="38" t="s">
        <v>1698</v>
      </c>
    </row>
    <row r="225" spans="1:14">
      <c r="A225" s="37">
        <v>219</v>
      </c>
      <c r="B225" s="8" t="s">
        <v>1329</v>
      </c>
      <c r="C225" s="8" t="s">
        <v>67</v>
      </c>
      <c r="D225" s="96">
        <v>284</v>
      </c>
      <c r="E225" s="9" t="s">
        <v>1330</v>
      </c>
      <c r="F225" s="97" t="s">
        <v>775</v>
      </c>
      <c r="G225" s="8">
        <v>8</v>
      </c>
      <c r="H225" s="8">
        <v>11.5</v>
      </c>
      <c r="I225" s="8">
        <v>4</v>
      </c>
      <c r="J225" s="100">
        <v>1</v>
      </c>
      <c r="K225" s="8">
        <v>1</v>
      </c>
      <c r="L225" s="75">
        <v>25.5</v>
      </c>
      <c r="M225" s="139" t="s">
        <v>8</v>
      </c>
      <c r="N225" s="38" t="s">
        <v>1698</v>
      </c>
    </row>
    <row r="226" spans="1:14">
      <c r="A226" s="37">
        <v>220</v>
      </c>
      <c r="B226" s="57" t="s">
        <v>115</v>
      </c>
      <c r="C226" s="57" t="s">
        <v>116</v>
      </c>
      <c r="D226" s="58">
        <v>248</v>
      </c>
      <c r="E226" s="58" t="s">
        <v>114</v>
      </c>
      <c r="F226" s="64" t="s">
        <v>107</v>
      </c>
      <c r="G226" s="58">
        <v>13</v>
      </c>
      <c r="H226" s="58">
        <v>9</v>
      </c>
      <c r="I226" s="58">
        <v>3</v>
      </c>
      <c r="J226" s="58">
        <v>0</v>
      </c>
      <c r="K226" s="58">
        <v>0</v>
      </c>
      <c r="L226" s="58">
        <f>SUM(G226:K226)</f>
        <v>25</v>
      </c>
      <c r="M226" s="142" t="s">
        <v>8</v>
      </c>
      <c r="N226" s="38" t="s">
        <v>1698</v>
      </c>
    </row>
    <row r="227" spans="1:14">
      <c r="A227" s="37">
        <v>221</v>
      </c>
      <c r="B227" s="57" t="s">
        <v>432</v>
      </c>
      <c r="C227" s="57" t="s">
        <v>203</v>
      </c>
      <c r="D227" s="58">
        <v>501</v>
      </c>
      <c r="E227" s="58" t="s">
        <v>24</v>
      </c>
      <c r="F227" s="64" t="s">
        <v>193</v>
      </c>
      <c r="G227" s="58">
        <v>5</v>
      </c>
      <c r="H227" s="58">
        <v>8</v>
      </c>
      <c r="I227" s="58">
        <v>10</v>
      </c>
      <c r="J227" s="58">
        <v>2</v>
      </c>
      <c r="K227" s="58"/>
      <c r="L227" s="58">
        <v>25</v>
      </c>
      <c r="M227" s="142" t="s">
        <v>8</v>
      </c>
      <c r="N227" s="38" t="s">
        <v>1698</v>
      </c>
    </row>
    <row r="228" spans="1:14">
      <c r="A228" s="37">
        <v>222</v>
      </c>
      <c r="B228" s="27" t="s">
        <v>379</v>
      </c>
      <c r="C228" s="27" t="s">
        <v>433</v>
      </c>
      <c r="D228" s="35">
        <v>501</v>
      </c>
      <c r="E228" s="35" t="s">
        <v>184</v>
      </c>
      <c r="F228" s="83" t="s">
        <v>193</v>
      </c>
      <c r="G228" s="35">
        <v>8</v>
      </c>
      <c r="H228" s="35">
        <v>9</v>
      </c>
      <c r="I228" s="35">
        <v>5</v>
      </c>
      <c r="J228" s="35">
        <v>3</v>
      </c>
      <c r="K228" s="35"/>
      <c r="L228" s="35">
        <v>25</v>
      </c>
      <c r="M228" s="35" t="s">
        <v>8</v>
      </c>
      <c r="N228" s="38" t="s">
        <v>1698</v>
      </c>
    </row>
    <row r="229" spans="1:14">
      <c r="A229" s="37">
        <v>223</v>
      </c>
      <c r="B229" s="4" t="s">
        <v>942</v>
      </c>
      <c r="C229" s="4" t="s">
        <v>52</v>
      </c>
      <c r="D229" s="3">
        <v>240</v>
      </c>
      <c r="E229" s="3">
        <v>9</v>
      </c>
      <c r="F229" s="53" t="s">
        <v>1687</v>
      </c>
      <c r="G229" s="3">
        <v>9</v>
      </c>
      <c r="H229" s="3">
        <v>10</v>
      </c>
      <c r="I229" s="3">
        <v>5</v>
      </c>
      <c r="J229" s="3">
        <v>0</v>
      </c>
      <c r="K229" s="3">
        <v>1</v>
      </c>
      <c r="L229" s="3">
        <v>25</v>
      </c>
      <c r="M229" s="139" t="s">
        <v>8</v>
      </c>
      <c r="N229" s="38" t="s">
        <v>1698</v>
      </c>
    </row>
    <row r="230" spans="1:14">
      <c r="A230" s="37">
        <v>224</v>
      </c>
      <c r="B230" s="1" t="s">
        <v>1242</v>
      </c>
      <c r="C230" s="1" t="s">
        <v>1243</v>
      </c>
      <c r="D230" s="37">
        <v>538</v>
      </c>
      <c r="E230" s="37">
        <v>9</v>
      </c>
      <c r="F230" s="54" t="s">
        <v>1681</v>
      </c>
      <c r="G230" s="1">
        <v>7</v>
      </c>
      <c r="H230" s="1">
        <v>12</v>
      </c>
      <c r="I230" s="1">
        <v>4</v>
      </c>
      <c r="J230" s="1">
        <v>0</v>
      </c>
      <c r="K230" s="1">
        <v>0.5</v>
      </c>
      <c r="L230" s="41">
        <v>25</v>
      </c>
      <c r="M230" s="134" t="s">
        <v>8</v>
      </c>
      <c r="N230" s="38" t="s">
        <v>1698</v>
      </c>
    </row>
    <row r="231" spans="1:14">
      <c r="A231" s="37">
        <v>225</v>
      </c>
      <c r="B231" s="23" t="s">
        <v>1523</v>
      </c>
      <c r="C231" s="23" t="s">
        <v>17</v>
      </c>
      <c r="D231" s="14">
        <v>551</v>
      </c>
      <c r="E231" s="14" t="s">
        <v>118</v>
      </c>
      <c r="F231" s="16" t="s">
        <v>1514</v>
      </c>
      <c r="G231" s="14">
        <v>8</v>
      </c>
      <c r="H231" s="14">
        <v>11.5</v>
      </c>
      <c r="I231" s="14">
        <v>3</v>
      </c>
      <c r="J231" s="14">
        <v>1</v>
      </c>
      <c r="K231" s="14">
        <v>1.5</v>
      </c>
      <c r="L231" s="60">
        <f>G231+H231+I231+J231+K231</f>
        <v>25</v>
      </c>
      <c r="M231" s="140" t="s">
        <v>8</v>
      </c>
      <c r="N231" s="38" t="s">
        <v>1698</v>
      </c>
    </row>
    <row r="232" spans="1:14">
      <c r="A232" s="37">
        <v>226</v>
      </c>
      <c r="B232" s="4" t="s">
        <v>434</v>
      </c>
      <c r="C232" s="4" t="s">
        <v>69</v>
      </c>
      <c r="D232" s="3">
        <v>501</v>
      </c>
      <c r="E232" s="3" t="s">
        <v>184</v>
      </c>
      <c r="F232" s="53" t="s">
        <v>193</v>
      </c>
      <c r="G232" s="3">
        <v>9</v>
      </c>
      <c r="H232" s="3">
        <v>13</v>
      </c>
      <c r="I232" s="3">
        <v>11</v>
      </c>
      <c r="J232" s="3">
        <v>1.5</v>
      </c>
      <c r="K232" s="3"/>
      <c r="L232" s="3">
        <v>24.5</v>
      </c>
      <c r="M232" s="139" t="s">
        <v>8</v>
      </c>
      <c r="N232" s="38" t="s">
        <v>1698</v>
      </c>
    </row>
    <row r="233" spans="1:14">
      <c r="A233" s="37">
        <v>227</v>
      </c>
      <c r="B233" s="4" t="s">
        <v>435</v>
      </c>
      <c r="C233" s="4" t="s">
        <v>96</v>
      </c>
      <c r="D233" s="3">
        <v>501</v>
      </c>
      <c r="E233" s="3" t="s">
        <v>24</v>
      </c>
      <c r="F233" s="53" t="s">
        <v>193</v>
      </c>
      <c r="G233" s="3">
        <v>4</v>
      </c>
      <c r="H233" s="3">
        <v>11</v>
      </c>
      <c r="I233" s="3">
        <v>7</v>
      </c>
      <c r="J233" s="3">
        <v>2</v>
      </c>
      <c r="K233" s="3"/>
      <c r="L233" s="3">
        <v>24</v>
      </c>
      <c r="M233" s="139" t="s">
        <v>8</v>
      </c>
      <c r="N233" s="38" t="s">
        <v>1698</v>
      </c>
    </row>
    <row r="234" spans="1:14">
      <c r="A234" s="37">
        <v>228</v>
      </c>
      <c r="B234" s="4" t="s">
        <v>436</v>
      </c>
      <c r="C234" s="4" t="s">
        <v>216</v>
      </c>
      <c r="D234" s="3">
        <v>501</v>
      </c>
      <c r="E234" s="3" t="s">
        <v>24</v>
      </c>
      <c r="F234" s="53" t="s">
        <v>193</v>
      </c>
      <c r="G234" s="3">
        <v>8</v>
      </c>
      <c r="H234" s="3">
        <v>4.5</v>
      </c>
      <c r="I234" s="3">
        <v>9</v>
      </c>
      <c r="J234" s="3">
        <v>2.5</v>
      </c>
      <c r="K234" s="3"/>
      <c r="L234" s="3">
        <v>24</v>
      </c>
      <c r="M234" s="139" t="s">
        <v>8</v>
      </c>
      <c r="N234" s="38" t="s">
        <v>1698</v>
      </c>
    </row>
    <row r="235" spans="1:14">
      <c r="A235" s="37">
        <v>229</v>
      </c>
      <c r="B235" s="4" t="s">
        <v>1202</v>
      </c>
      <c r="C235" s="4" t="s">
        <v>1173</v>
      </c>
      <c r="D235" s="3">
        <v>264</v>
      </c>
      <c r="E235" s="3">
        <v>9</v>
      </c>
      <c r="F235" s="53" t="s">
        <v>1660</v>
      </c>
      <c r="G235" s="3">
        <v>9</v>
      </c>
      <c r="H235" s="3">
        <v>12</v>
      </c>
      <c r="I235" s="3" t="s">
        <v>873</v>
      </c>
      <c r="J235" s="3">
        <v>3</v>
      </c>
      <c r="K235" s="3"/>
      <c r="L235" s="3">
        <v>24</v>
      </c>
      <c r="M235" s="139" t="s">
        <v>1132</v>
      </c>
      <c r="N235" s="38" t="s">
        <v>1698</v>
      </c>
    </row>
    <row r="236" spans="1:14">
      <c r="A236" s="37">
        <v>230</v>
      </c>
      <c r="B236" s="4" t="s">
        <v>1203</v>
      </c>
      <c r="C236" s="4" t="s">
        <v>1204</v>
      </c>
      <c r="D236" s="3">
        <v>264</v>
      </c>
      <c r="E236" s="3">
        <v>9</v>
      </c>
      <c r="F236" s="53" t="s">
        <v>1660</v>
      </c>
      <c r="G236" s="3">
        <v>10</v>
      </c>
      <c r="H236" s="3">
        <v>2.5</v>
      </c>
      <c r="I236" s="3">
        <v>10</v>
      </c>
      <c r="J236" s="3">
        <v>1</v>
      </c>
      <c r="K236" s="3"/>
      <c r="L236" s="3">
        <v>23.5</v>
      </c>
      <c r="M236" s="139" t="s">
        <v>1132</v>
      </c>
      <c r="N236" s="38" t="s">
        <v>1698</v>
      </c>
    </row>
    <row r="237" spans="1:14">
      <c r="A237" s="37">
        <v>231</v>
      </c>
      <c r="B237" s="4" t="s">
        <v>638</v>
      </c>
      <c r="C237" s="4" t="s">
        <v>21</v>
      </c>
      <c r="D237" s="3">
        <v>223</v>
      </c>
      <c r="E237" s="3" t="s">
        <v>118</v>
      </c>
      <c r="F237" s="53" t="s">
        <v>632</v>
      </c>
      <c r="G237" s="3">
        <v>9</v>
      </c>
      <c r="H237" s="3">
        <v>12</v>
      </c>
      <c r="I237" s="3">
        <v>4</v>
      </c>
      <c r="J237" s="3">
        <v>1</v>
      </c>
      <c r="K237" s="3">
        <v>1</v>
      </c>
      <c r="L237" s="3">
        <v>23</v>
      </c>
      <c r="M237" s="139" t="s">
        <v>8</v>
      </c>
      <c r="N237" s="38" t="s">
        <v>1698</v>
      </c>
    </row>
    <row r="238" spans="1:14">
      <c r="A238" s="37">
        <v>232</v>
      </c>
      <c r="B238" s="4" t="s">
        <v>260</v>
      </c>
      <c r="C238" s="4" t="s">
        <v>564</v>
      </c>
      <c r="D238" s="3">
        <v>654</v>
      </c>
      <c r="E238" s="3">
        <v>9</v>
      </c>
      <c r="F238" s="53" t="s">
        <v>1689</v>
      </c>
      <c r="G238" s="3">
        <v>12</v>
      </c>
      <c r="H238" s="3">
        <v>7.5</v>
      </c>
      <c r="I238" s="3">
        <v>0</v>
      </c>
      <c r="J238" s="3">
        <v>0</v>
      </c>
      <c r="K238" s="3">
        <v>3</v>
      </c>
      <c r="L238" s="3">
        <v>22.5</v>
      </c>
      <c r="M238" s="139" t="s">
        <v>8</v>
      </c>
      <c r="N238" s="38" t="s">
        <v>1698</v>
      </c>
    </row>
    <row r="239" spans="1:14">
      <c r="A239" s="37">
        <v>233</v>
      </c>
      <c r="B239" s="4" t="s">
        <v>961</v>
      </c>
      <c r="C239" s="4" t="s">
        <v>471</v>
      </c>
      <c r="D239" s="3">
        <v>397</v>
      </c>
      <c r="E239" s="3" t="s">
        <v>184</v>
      </c>
      <c r="F239" s="53" t="s">
        <v>951</v>
      </c>
      <c r="G239" s="3">
        <v>6</v>
      </c>
      <c r="H239" s="3">
        <v>14</v>
      </c>
      <c r="I239" s="3">
        <v>10</v>
      </c>
      <c r="J239" s="3">
        <v>1</v>
      </c>
      <c r="K239" s="3">
        <v>1</v>
      </c>
      <c r="L239" s="3">
        <v>22.5</v>
      </c>
      <c r="M239" s="139" t="s">
        <v>8</v>
      </c>
      <c r="N239" s="38" t="s">
        <v>1698</v>
      </c>
    </row>
    <row r="240" spans="1:14">
      <c r="A240" s="37">
        <v>234</v>
      </c>
      <c r="B240" s="4" t="s">
        <v>437</v>
      </c>
      <c r="C240" s="4" t="s">
        <v>438</v>
      </c>
      <c r="D240" s="3">
        <v>501</v>
      </c>
      <c r="E240" s="3" t="s">
        <v>184</v>
      </c>
      <c r="F240" s="53" t="s">
        <v>193</v>
      </c>
      <c r="G240" s="3">
        <v>8</v>
      </c>
      <c r="H240" s="3">
        <v>4</v>
      </c>
      <c r="I240" s="3">
        <v>9</v>
      </c>
      <c r="J240" s="3">
        <v>1</v>
      </c>
      <c r="K240" s="3"/>
      <c r="L240" s="3">
        <v>22</v>
      </c>
      <c r="M240" s="139" t="s">
        <v>8</v>
      </c>
      <c r="N240" s="38" t="s">
        <v>1698</v>
      </c>
    </row>
    <row r="241" spans="1:14">
      <c r="A241" s="37">
        <v>235</v>
      </c>
      <c r="B241" s="4" t="s">
        <v>439</v>
      </c>
      <c r="C241" s="4" t="s">
        <v>328</v>
      </c>
      <c r="D241" s="3">
        <v>501</v>
      </c>
      <c r="E241" s="3" t="s">
        <v>184</v>
      </c>
      <c r="F241" s="53" t="s">
        <v>193</v>
      </c>
      <c r="G241" s="3">
        <v>9</v>
      </c>
      <c r="H241" s="3">
        <v>13</v>
      </c>
      <c r="I241" s="3">
        <v>6</v>
      </c>
      <c r="J241" s="3">
        <v>4</v>
      </c>
      <c r="K241" s="3"/>
      <c r="L241" s="3">
        <v>22</v>
      </c>
      <c r="M241" s="139" t="s">
        <v>8</v>
      </c>
      <c r="N241" s="38" t="s">
        <v>1698</v>
      </c>
    </row>
    <row r="242" spans="1:14">
      <c r="A242" s="37">
        <v>236</v>
      </c>
      <c r="B242" s="4" t="s">
        <v>477</v>
      </c>
      <c r="C242" s="4" t="s">
        <v>208</v>
      </c>
      <c r="D242" s="3">
        <v>654</v>
      </c>
      <c r="E242" s="3">
        <v>9</v>
      </c>
      <c r="F242" s="53" t="s">
        <v>1689</v>
      </c>
      <c r="G242" s="3">
        <v>10</v>
      </c>
      <c r="H242" s="3">
        <v>11</v>
      </c>
      <c r="I242" s="3">
        <v>0</v>
      </c>
      <c r="J242" s="3">
        <v>1</v>
      </c>
      <c r="K242" s="3">
        <v>0</v>
      </c>
      <c r="L242" s="3">
        <v>22</v>
      </c>
      <c r="M242" s="139" t="s">
        <v>8</v>
      </c>
      <c r="N242" s="38" t="s">
        <v>1698</v>
      </c>
    </row>
    <row r="243" spans="1:14">
      <c r="A243" s="37">
        <v>237</v>
      </c>
      <c r="B243" s="4" t="s">
        <v>617</v>
      </c>
      <c r="C243" s="4" t="s">
        <v>38</v>
      </c>
      <c r="D243" s="3">
        <v>397</v>
      </c>
      <c r="E243" s="3" t="s">
        <v>187</v>
      </c>
      <c r="F243" s="53" t="s">
        <v>951</v>
      </c>
      <c r="G243" s="3">
        <v>9</v>
      </c>
      <c r="H243" s="3">
        <v>4.5</v>
      </c>
      <c r="I243" s="3">
        <v>7</v>
      </c>
      <c r="J243" s="3">
        <v>1</v>
      </c>
      <c r="K243" s="3">
        <v>0</v>
      </c>
      <c r="L243" s="3">
        <v>21.5</v>
      </c>
      <c r="M243" s="139" t="s">
        <v>8</v>
      </c>
      <c r="N243" s="38" t="s">
        <v>1698</v>
      </c>
    </row>
    <row r="244" spans="1:14">
      <c r="A244" s="37">
        <v>238</v>
      </c>
      <c r="B244" s="4" t="s">
        <v>440</v>
      </c>
      <c r="C244" s="4" t="s">
        <v>17</v>
      </c>
      <c r="D244" s="3">
        <v>501</v>
      </c>
      <c r="E244" s="3" t="s">
        <v>24</v>
      </c>
      <c r="F244" s="53" t="s">
        <v>193</v>
      </c>
      <c r="G244" s="3">
        <v>6</v>
      </c>
      <c r="H244" s="3">
        <v>6</v>
      </c>
      <c r="I244" s="3">
        <v>9</v>
      </c>
      <c r="J244" s="3">
        <v>0</v>
      </c>
      <c r="K244" s="3"/>
      <c r="L244" s="3">
        <v>21</v>
      </c>
      <c r="M244" s="139" t="s">
        <v>8</v>
      </c>
      <c r="N244" s="38" t="s">
        <v>1698</v>
      </c>
    </row>
    <row r="245" spans="1:14">
      <c r="A245" s="37">
        <v>239</v>
      </c>
      <c r="B245" s="4" t="s">
        <v>627</v>
      </c>
      <c r="C245" s="4" t="s">
        <v>628</v>
      </c>
      <c r="D245" s="3">
        <v>377</v>
      </c>
      <c r="E245" s="3">
        <v>9</v>
      </c>
      <c r="F245" s="53" t="s">
        <v>1692</v>
      </c>
      <c r="G245" s="3">
        <v>5</v>
      </c>
      <c r="H245" s="3">
        <v>5</v>
      </c>
      <c r="I245" s="3">
        <v>9</v>
      </c>
      <c r="J245" s="3">
        <v>2</v>
      </c>
      <c r="K245" s="3"/>
      <c r="L245" s="3">
        <v>21</v>
      </c>
      <c r="M245" s="139" t="s">
        <v>8</v>
      </c>
      <c r="N245" s="38" t="s">
        <v>1698</v>
      </c>
    </row>
    <row r="246" spans="1:14">
      <c r="A246" s="37">
        <v>240</v>
      </c>
      <c r="B246" s="4" t="s">
        <v>331</v>
      </c>
      <c r="C246" s="4" t="s">
        <v>441</v>
      </c>
      <c r="D246" s="3">
        <v>501</v>
      </c>
      <c r="E246" s="3" t="s">
        <v>184</v>
      </c>
      <c r="F246" s="53" t="s">
        <v>193</v>
      </c>
      <c r="G246" s="3">
        <v>10</v>
      </c>
      <c r="H246" s="3">
        <v>2</v>
      </c>
      <c r="I246" s="3">
        <v>7</v>
      </c>
      <c r="J246" s="3">
        <v>1.5</v>
      </c>
      <c r="K246" s="3"/>
      <c r="L246" s="3">
        <v>20.5</v>
      </c>
      <c r="M246" s="139" t="s">
        <v>8</v>
      </c>
      <c r="N246" s="38" t="s">
        <v>1698</v>
      </c>
    </row>
    <row r="247" spans="1:14">
      <c r="A247" s="37">
        <v>241</v>
      </c>
      <c r="B247" s="23" t="s">
        <v>1524</v>
      </c>
      <c r="C247" s="23" t="s">
        <v>40</v>
      </c>
      <c r="D247" s="14">
        <v>551</v>
      </c>
      <c r="E247" s="14" t="s">
        <v>118</v>
      </c>
      <c r="F247" s="16" t="s">
        <v>1514</v>
      </c>
      <c r="G247" s="14">
        <v>3</v>
      </c>
      <c r="H247" s="14">
        <v>13</v>
      </c>
      <c r="I247" s="14">
        <v>3</v>
      </c>
      <c r="J247" s="14">
        <v>0</v>
      </c>
      <c r="K247" s="14">
        <v>1</v>
      </c>
      <c r="L247" s="60">
        <f>G247+H247+I247+J247+K247</f>
        <v>20</v>
      </c>
      <c r="M247" s="140" t="s">
        <v>8</v>
      </c>
      <c r="N247" s="38" t="s">
        <v>1698</v>
      </c>
    </row>
    <row r="248" spans="1:14">
      <c r="A248" s="37">
        <v>242</v>
      </c>
      <c r="B248" s="4" t="s">
        <v>829</v>
      </c>
      <c r="C248" s="4" t="s">
        <v>58</v>
      </c>
      <c r="D248" s="3">
        <v>654</v>
      </c>
      <c r="E248" s="3">
        <v>9</v>
      </c>
      <c r="F248" s="53" t="s">
        <v>1689</v>
      </c>
      <c r="G248" s="3">
        <v>10</v>
      </c>
      <c r="H248" s="3">
        <v>1.5</v>
      </c>
      <c r="I248" s="3">
        <v>6</v>
      </c>
      <c r="J248" s="3">
        <v>0</v>
      </c>
      <c r="K248" s="3">
        <v>2</v>
      </c>
      <c r="L248" s="3">
        <v>19.5</v>
      </c>
      <c r="M248" s="139" t="s">
        <v>8</v>
      </c>
      <c r="N248" s="38" t="s">
        <v>1698</v>
      </c>
    </row>
    <row r="249" spans="1:14">
      <c r="A249" s="37">
        <v>243</v>
      </c>
      <c r="B249" s="4" t="s">
        <v>113</v>
      </c>
      <c r="C249" s="4" t="s">
        <v>67</v>
      </c>
      <c r="D249" s="3">
        <v>248</v>
      </c>
      <c r="E249" s="3" t="s">
        <v>114</v>
      </c>
      <c r="F249" s="53" t="s">
        <v>107</v>
      </c>
      <c r="G249" s="3">
        <v>5</v>
      </c>
      <c r="H249" s="3">
        <v>7</v>
      </c>
      <c r="I249" s="3">
        <v>6</v>
      </c>
      <c r="J249" s="3">
        <v>1</v>
      </c>
      <c r="K249" s="3">
        <v>0</v>
      </c>
      <c r="L249" s="3">
        <f>SUM(G249:K249)</f>
        <v>19</v>
      </c>
      <c r="M249" s="139" t="s">
        <v>8</v>
      </c>
      <c r="N249" s="38" t="s">
        <v>1698</v>
      </c>
    </row>
    <row r="250" spans="1:14">
      <c r="A250" s="37">
        <v>244</v>
      </c>
      <c r="B250" s="4" t="s">
        <v>442</v>
      </c>
      <c r="C250" s="4" t="s">
        <v>262</v>
      </c>
      <c r="D250" s="3">
        <v>501</v>
      </c>
      <c r="E250" s="3">
        <v>9</v>
      </c>
      <c r="F250" s="53" t="s">
        <v>422</v>
      </c>
      <c r="G250" s="3">
        <v>8</v>
      </c>
      <c r="H250" s="3">
        <v>5</v>
      </c>
      <c r="I250" s="3">
        <v>3</v>
      </c>
      <c r="J250" s="3">
        <v>3</v>
      </c>
      <c r="K250" s="3"/>
      <c r="L250" s="3">
        <v>19</v>
      </c>
      <c r="M250" s="139" t="s">
        <v>8</v>
      </c>
      <c r="N250" s="38" t="s">
        <v>1698</v>
      </c>
    </row>
    <row r="251" spans="1:14">
      <c r="A251" s="37">
        <v>245</v>
      </c>
      <c r="B251" s="10" t="s">
        <v>1584</v>
      </c>
      <c r="C251" s="10" t="s">
        <v>62</v>
      </c>
      <c r="D251" s="38">
        <v>608</v>
      </c>
      <c r="E251" s="38">
        <v>9</v>
      </c>
      <c r="F251" s="55" t="s">
        <v>1667</v>
      </c>
      <c r="G251" s="10">
        <v>6</v>
      </c>
      <c r="H251" s="10">
        <v>3</v>
      </c>
      <c r="I251" s="10">
        <v>7</v>
      </c>
      <c r="J251" s="10">
        <v>2</v>
      </c>
      <c r="K251" s="10"/>
      <c r="L251" s="42">
        <v>18</v>
      </c>
      <c r="M251" s="134" t="s">
        <v>8</v>
      </c>
      <c r="N251" s="38" t="s">
        <v>1698</v>
      </c>
    </row>
    <row r="252" spans="1:14">
      <c r="A252" s="37">
        <v>246</v>
      </c>
      <c r="B252" s="4" t="s">
        <v>443</v>
      </c>
      <c r="C252" s="4" t="s">
        <v>17</v>
      </c>
      <c r="D252" s="3">
        <v>501</v>
      </c>
      <c r="E252" s="3" t="s">
        <v>184</v>
      </c>
      <c r="F252" s="53" t="s">
        <v>193</v>
      </c>
      <c r="G252" s="3">
        <v>8</v>
      </c>
      <c r="H252" s="3">
        <v>1.5</v>
      </c>
      <c r="I252" s="3">
        <v>6</v>
      </c>
      <c r="J252" s="3">
        <v>2</v>
      </c>
      <c r="K252" s="3"/>
      <c r="L252" s="3">
        <v>17.7</v>
      </c>
      <c r="M252" s="139" t="s">
        <v>8</v>
      </c>
      <c r="N252" s="38" t="s">
        <v>1698</v>
      </c>
    </row>
    <row r="253" spans="1:14">
      <c r="A253" s="37">
        <v>247</v>
      </c>
      <c r="B253" s="23" t="s">
        <v>1525</v>
      </c>
      <c r="C253" s="23" t="s">
        <v>94</v>
      </c>
      <c r="D253" s="14">
        <v>551</v>
      </c>
      <c r="E253" s="14" t="s">
        <v>118</v>
      </c>
      <c r="F253" s="16" t="s">
        <v>1514</v>
      </c>
      <c r="G253" s="14">
        <v>4</v>
      </c>
      <c r="H253" s="14">
        <v>11.5</v>
      </c>
      <c r="I253" s="14">
        <v>1</v>
      </c>
      <c r="J253" s="14">
        <v>0</v>
      </c>
      <c r="K253" s="14">
        <v>1</v>
      </c>
      <c r="L253" s="60">
        <f>G253+H253+I253+J253+K253</f>
        <v>17.5</v>
      </c>
      <c r="M253" s="140" t="s">
        <v>8</v>
      </c>
      <c r="N253" s="38" t="s">
        <v>1698</v>
      </c>
    </row>
    <row r="254" spans="1:14">
      <c r="A254" s="37">
        <v>248</v>
      </c>
      <c r="B254" s="4" t="s">
        <v>880</v>
      </c>
      <c r="C254" s="4" t="s">
        <v>48</v>
      </c>
      <c r="D254" s="3" t="s">
        <v>870</v>
      </c>
      <c r="E254" s="3" t="s">
        <v>24</v>
      </c>
      <c r="F254" s="53" t="s">
        <v>872</v>
      </c>
      <c r="G254" s="3">
        <v>7</v>
      </c>
      <c r="H254" s="3">
        <v>3</v>
      </c>
      <c r="I254" s="3">
        <v>4</v>
      </c>
      <c r="J254" s="3">
        <v>2.5</v>
      </c>
      <c r="K254" s="3" t="s">
        <v>873</v>
      </c>
      <c r="L254" s="3">
        <v>16.5</v>
      </c>
      <c r="M254" s="139" t="s">
        <v>8</v>
      </c>
      <c r="N254" s="38" t="s">
        <v>1698</v>
      </c>
    </row>
    <row r="255" spans="1:14">
      <c r="A255" s="37">
        <v>249</v>
      </c>
      <c r="B255" s="4" t="s">
        <v>1119</v>
      </c>
      <c r="C255" s="4" t="s">
        <v>1120</v>
      </c>
      <c r="D255" s="3">
        <v>244</v>
      </c>
      <c r="E255" s="3" t="s">
        <v>1118</v>
      </c>
      <c r="F255" s="53" t="s">
        <v>1669</v>
      </c>
      <c r="G255" s="3">
        <v>5</v>
      </c>
      <c r="H255" s="3">
        <v>3.5</v>
      </c>
      <c r="I255" s="3">
        <v>4</v>
      </c>
      <c r="J255" s="3">
        <v>2</v>
      </c>
      <c r="K255" s="3">
        <v>2</v>
      </c>
      <c r="L255" s="3">
        <v>16.5</v>
      </c>
      <c r="M255" s="139" t="s">
        <v>8</v>
      </c>
      <c r="N255" s="38" t="s">
        <v>1698</v>
      </c>
    </row>
    <row r="256" spans="1:14">
      <c r="A256" s="37">
        <v>250</v>
      </c>
      <c r="B256" s="4" t="s">
        <v>639</v>
      </c>
      <c r="C256" s="4" t="s">
        <v>640</v>
      </c>
      <c r="D256" s="3">
        <v>223</v>
      </c>
      <c r="E256" s="3" t="s">
        <v>184</v>
      </c>
      <c r="F256" s="53" t="s">
        <v>632</v>
      </c>
      <c r="G256" s="3">
        <v>2</v>
      </c>
      <c r="H256" s="3">
        <v>10.5</v>
      </c>
      <c r="I256" s="3">
        <v>2</v>
      </c>
      <c r="J256" s="3">
        <v>3</v>
      </c>
      <c r="K256" s="3">
        <v>1</v>
      </c>
      <c r="L256" s="3">
        <v>15.5</v>
      </c>
      <c r="M256" s="139" t="s">
        <v>8</v>
      </c>
      <c r="N256" s="38" t="s">
        <v>1698</v>
      </c>
    </row>
  </sheetData>
  <autoFilter ref="L5:L254">
    <sortState ref="A8:M256">
      <sortCondition descending="1" ref="L5:L254"/>
    </sortState>
  </autoFilter>
  <mergeCells count="10">
    <mergeCell ref="N5:N6"/>
    <mergeCell ref="M5:M6"/>
    <mergeCell ref="G5:K5"/>
    <mergeCell ref="L5:L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3:N134"/>
  <sheetViews>
    <sheetView topLeftCell="A112" workbookViewId="0">
      <selection activeCell="K120" sqref="K120"/>
    </sheetView>
  </sheetViews>
  <sheetFormatPr defaultRowHeight="15"/>
  <cols>
    <col min="1" max="1" width="4.7109375" customWidth="1"/>
    <col min="2" max="2" width="22.85546875" customWidth="1"/>
    <col min="3" max="3" width="14" customWidth="1"/>
    <col min="4" max="5" width="9.140625" style="36"/>
    <col min="6" max="6" width="28.7109375" style="52" customWidth="1"/>
    <col min="7" max="7" width="4.28515625" customWidth="1"/>
    <col min="8" max="8" width="3.5703125" customWidth="1"/>
    <col min="9" max="10" width="3.42578125" customWidth="1"/>
    <col min="11" max="11" width="3.5703125" customWidth="1"/>
    <col min="12" max="12" width="9.140625" style="36"/>
    <col min="13" max="13" width="13.140625" style="36" customWidth="1"/>
    <col min="14" max="14" width="13.85546875" style="36" customWidth="1"/>
  </cols>
  <sheetData>
    <row r="3" spans="1:14">
      <c r="A3" s="2" t="s">
        <v>6</v>
      </c>
      <c r="C3" t="s">
        <v>11</v>
      </c>
    </row>
    <row r="5" spans="1:14" ht="45" customHeight="1">
      <c r="A5" s="165" t="s">
        <v>0</v>
      </c>
      <c r="B5" s="165" t="s">
        <v>1</v>
      </c>
      <c r="C5" s="165" t="s">
        <v>2</v>
      </c>
      <c r="D5" s="169" t="s">
        <v>4</v>
      </c>
      <c r="E5" s="169" t="s">
        <v>3</v>
      </c>
      <c r="F5" s="171" t="s">
        <v>5</v>
      </c>
      <c r="G5" s="162" t="s">
        <v>10</v>
      </c>
      <c r="H5" s="163"/>
      <c r="I5" s="163"/>
      <c r="J5" s="163"/>
      <c r="K5" s="164"/>
      <c r="L5" s="165" t="s">
        <v>7</v>
      </c>
      <c r="M5" s="167" t="s">
        <v>9</v>
      </c>
      <c r="N5" s="161" t="s">
        <v>1699</v>
      </c>
    </row>
    <row r="6" spans="1:14">
      <c r="A6" s="166"/>
      <c r="B6" s="166"/>
      <c r="C6" s="166"/>
      <c r="D6" s="170"/>
      <c r="E6" s="170"/>
      <c r="F6" s="172"/>
      <c r="G6" s="1">
        <v>1</v>
      </c>
      <c r="H6" s="1">
        <v>2</v>
      </c>
      <c r="I6" s="1">
        <v>3</v>
      </c>
      <c r="J6" s="1">
        <v>4</v>
      </c>
      <c r="K6" s="1">
        <v>5</v>
      </c>
      <c r="L6" s="166"/>
      <c r="M6" s="168"/>
      <c r="N6" s="161"/>
    </row>
    <row r="7" spans="1:14" s="107" customFormat="1">
      <c r="A7" s="108">
        <v>1</v>
      </c>
      <c r="B7" s="109" t="s">
        <v>797</v>
      </c>
      <c r="C7" s="109" t="s">
        <v>798</v>
      </c>
      <c r="D7" s="108">
        <v>261</v>
      </c>
      <c r="E7" s="108">
        <v>10</v>
      </c>
      <c r="F7" s="110" t="s">
        <v>758</v>
      </c>
      <c r="G7" s="108">
        <v>33</v>
      </c>
      <c r="H7" s="108">
        <v>18</v>
      </c>
      <c r="I7" s="108">
        <v>24</v>
      </c>
      <c r="J7" s="108">
        <v>18</v>
      </c>
      <c r="K7" s="108"/>
      <c r="L7" s="108">
        <f t="shared" ref="L7:L13" si="0">SUM(G7:K7)</f>
        <v>93</v>
      </c>
      <c r="M7" s="137" t="s">
        <v>8</v>
      </c>
      <c r="N7" s="111" t="s">
        <v>1658</v>
      </c>
    </row>
    <row r="8" spans="1:14" s="107" customFormat="1">
      <c r="A8" s="108">
        <v>2</v>
      </c>
      <c r="B8" s="109" t="s">
        <v>799</v>
      </c>
      <c r="C8" s="109" t="s">
        <v>551</v>
      </c>
      <c r="D8" s="108">
        <v>261</v>
      </c>
      <c r="E8" s="108">
        <v>10</v>
      </c>
      <c r="F8" s="110" t="s">
        <v>758</v>
      </c>
      <c r="G8" s="108">
        <v>31</v>
      </c>
      <c r="H8" s="108">
        <v>20</v>
      </c>
      <c r="I8" s="108">
        <v>24</v>
      </c>
      <c r="J8" s="108">
        <v>18</v>
      </c>
      <c r="K8" s="108"/>
      <c r="L8" s="108">
        <f t="shared" si="0"/>
        <v>93</v>
      </c>
      <c r="M8" s="137" t="s">
        <v>8</v>
      </c>
      <c r="N8" s="111" t="s">
        <v>1658</v>
      </c>
    </row>
    <row r="9" spans="1:14" s="107" customFormat="1">
      <c r="A9" s="108">
        <v>3</v>
      </c>
      <c r="B9" s="109" t="s">
        <v>800</v>
      </c>
      <c r="C9" s="109" t="s">
        <v>26</v>
      </c>
      <c r="D9" s="108">
        <v>261</v>
      </c>
      <c r="E9" s="108">
        <v>10</v>
      </c>
      <c r="F9" s="110" t="s">
        <v>758</v>
      </c>
      <c r="G9" s="108">
        <v>34</v>
      </c>
      <c r="H9" s="108">
        <v>18</v>
      </c>
      <c r="I9" s="108">
        <v>24</v>
      </c>
      <c r="J9" s="108">
        <v>16</v>
      </c>
      <c r="K9" s="108"/>
      <c r="L9" s="108">
        <f t="shared" si="0"/>
        <v>92</v>
      </c>
      <c r="M9" s="137" t="s">
        <v>8</v>
      </c>
      <c r="N9" s="111" t="s">
        <v>1658</v>
      </c>
    </row>
    <row r="10" spans="1:14" s="107" customFormat="1">
      <c r="A10" s="108">
        <v>4</v>
      </c>
      <c r="B10" s="109" t="s">
        <v>795</v>
      </c>
      <c r="C10" s="109" t="s">
        <v>42</v>
      </c>
      <c r="D10" s="108">
        <v>261</v>
      </c>
      <c r="E10" s="108">
        <v>10</v>
      </c>
      <c r="F10" s="110" t="s">
        <v>758</v>
      </c>
      <c r="G10" s="108">
        <v>34</v>
      </c>
      <c r="H10" s="108">
        <v>18</v>
      </c>
      <c r="I10" s="108">
        <v>24</v>
      </c>
      <c r="J10" s="108">
        <v>15</v>
      </c>
      <c r="K10" s="108"/>
      <c r="L10" s="108">
        <f t="shared" si="0"/>
        <v>91</v>
      </c>
      <c r="M10" s="137" t="s">
        <v>8</v>
      </c>
      <c r="N10" s="111" t="s">
        <v>1658</v>
      </c>
    </row>
    <row r="11" spans="1:14" s="107" customFormat="1">
      <c r="A11" s="108">
        <v>5</v>
      </c>
      <c r="B11" s="109" t="s">
        <v>796</v>
      </c>
      <c r="C11" s="109" t="s">
        <v>279</v>
      </c>
      <c r="D11" s="108">
        <v>261</v>
      </c>
      <c r="E11" s="108">
        <v>10</v>
      </c>
      <c r="F11" s="110" t="s">
        <v>758</v>
      </c>
      <c r="G11" s="108">
        <v>32</v>
      </c>
      <c r="H11" s="108">
        <v>20</v>
      </c>
      <c r="I11" s="108">
        <v>22</v>
      </c>
      <c r="J11" s="108">
        <v>17</v>
      </c>
      <c r="K11" s="108"/>
      <c r="L11" s="108">
        <f t="shared" si="0"/>
        <v>91</v>
      </c>
      <c r="M11" s="137" t="s">
        <v>8</v>
      </c>
      <c r="N11" s="111" t="s">
        <v>1658</v>
      </c>
    </row>
    <row r="12" spans="1:14" s="107" customFormat="1">
      <c r="A12" s="108">
        <v>6</v>
      </c>
      <c r="B12" s="109" t="s">
        <v>661</v>
      </c>
      <c r="C12" s="109" t="s">
        <v>17</v>
      </c>
      <c r="D12" s="108">
        <v>283</v>
      </c>
      <c r="E12" s="108">
        <v>10</v>
      </c>
      <c r="F12" s="110" t="s">
        <v>660</v>
      </c>
      <c r="G12" s="108">
        <v>30</v>
      </c>
      <c r="H12" s="108">
        <v>18</v>
      </c>
      <c r="I12" s="108">
        <v>20</v>
      </c>
      <c r="J12" s="108">
        <v>16</v>
      </c>
      <c r="K12" s="108">
        <v>4</v>
      </c>
      <c r="L12" s="108">
        <f t="shared" si="0"/>
        <v>88</v>
      </c>
      <c r="M12" s="137" t="s">
        <v>8</v>
      </c>
      <c r="N12" s="111" t="s">
        <v>1659</v>
      </c>
    </row>
    <row r="13" spans="1:14" s="107" customFormat="1">
      <c r="A13" s="108">
        <v>7</v>
      </c>
      <c r="B13" s="109" t="s">
        <v>372</v>
      </c>
      <c r="C13" s="109" t="s">
        <v>89</v>
      </c>
      <c r="D13" s="108">
        <v>261</v>
      </c>
      <c r="E13" s="108">
        <v>10</v>
      </c>
      <c r="F13" s="110" t="s">
        <v>758</v>
      </c>
      <c r="G13" s="108">
        <v>31</v>
      </c>
      <c r="H13" s="108">
        <v>18</v>
      </c>
      <c r="I13" s="108">
        <v>23</v>
      </c>
      <c r="J13" s="108">
        <v>15</v>
      </c>
      <c r="K13" s="108"/>
      <c r="L13" s="108">
        <f t="shared" si="0"/>
        <v>87</v>
      </c>
      <c r="M13" s="137" t="s">
        <v>8</v>
      </c>
      <c r="N13" s="111" t="s">
        <v>1659</v>
      </c>
    </row>
    <row r="14" spans="1:14" s="107" customFormat="1">
      <c r="A14" s="108">
        <v>8</v>
      </c>
      <c r="B14" s="109" t="s">
        <v>1232</v>
      </c>
      <c r="C14" s="109" t="s">
        <v>246</v>
      </c>
      <c r="D14" s="108">
        <v>378</v>
      </c>
      <c r="E14" s="108" t="s">
        <v>876</v>
      </c>
      <c r="F14" s="110" t="s">
        <v>1664</v>
      </c>
      <c r="G14" s="108">
        <v>27</v>
      </c>
      <c r="H14" s="108">
        <v>18</v>
      </c>
      <c r="I14" s="108">
        <v>21</v>
      </c>
      <c r="J14" s="108">
        <v>17.5</v>
      </c>
      <c r="K14" s="108"/>
      <c r="L14" s="108">
        <v>83.5</v>
      </c>
      <c r="M14" s="137" t="s">
        <v>8</v>
      </c>
      <c r="N14" s="111" t="s">
        <v>1659</v>
      </c>
    </row>
    <row r="15" spans="1:14" s="107" customFormat="1">
      <c r="A15" s="108">
        <v>9</v>
      </c>
      <c r="B15" s="109" t="s">
        <v>511</v>
      </c>
      <c r="C15" s="109" t="s">
        <v>69</v>
      </c>
      <c r="D15" s="108">
        <v>585</v>
      </c>
      <c r="E15" s="108">
        <v>10</v>
      </c>
      <c r="F15" s="110" t="s">
        <v>1677</v>
      </c>
      <c r="G15" s="108">
        <v>20</v>
      </c>
      <c r="H15" s="108">
        <v>10</v>
      </c>
      <c r="I15" s="108">
        <v>20</v>
      </c>
      <c r="J15" s="108">
        <v>15</v>
      </c>
      <c r="K15" s="108"/>
      <c r="L15" s="108">
        <v>65</v>
      </c>
      <c r="M15" s="137" t="s">
        <v>8</v>
      </c>
      <c r="N15" s="111" t="s">
        <v>1659</v>
      </c>
    </row>
    <row r="16" spans="1:14" s="107" customFormat="1">
      <c r="A16" s="108">
        <v>10</v>
      </c>
      <c r="B16" s="109" t="s">
        <v>868</v>
      </c>
      <c r="C16" s="109" t="s">
        <v>380</v>
      </c>
      <c r="D16" s="108" t="s">
        <v>857</v>
      </c>
      <c r="E16" s="108">
        <v>10</v>
      </c>
      <c r="F16" s="110" t="s">
        <v>1661</v>
      </c>
      <c r="G16" s="108">
        <v>23</v>
      </c>
      <c r="H16" s="108">
        <v>11</v>
      </c>
      <c r="I16" s="108">
        <v>20</v>
      </c>
      <c r="J16" s="108">
        <v>11</v>
      </c>
      <c r="K16" s="108"/>
      <c r="L16" s="108">
        <v>65</v>
      </c>
      <c r="M16" s="137" t="s">
        <v>8</v>
      </c>
      <c r="N16" s="111" t="s">
        <v>1659</v>
      </c>
    </row>
    <row r="17" spans="1:14" s="107" customFormat="1">
      <c r="A17" s="108">
        <v>11</v>
      </c>
      <c r="B17" s="112" t="s">
        <v>1241</v>
      </c>
      <c r="C17" s="112" t="s">
        <v>314</v>
      </c>
      <c r="D17" s="111">
        <v>538</v>
      </c>
      <c r="E17" s="111">
        <v>10</v>
      </c>
      <c r="F17" s="113" t="s">
        <v>1681</v>
      </c>
      <c r="G17" s="112">
        <v>22</v>
      </c>
      <c r="H17" s="112">
        <v>12</v>
      </c>
      <c r="I17" s="112">
        <v>18</v>
      </c>
      <c r="J17" s="112">
        <v>11</v>
      </c>
      <c r="K17" s="112"/>
      <c r="L17" s="136">
        <v>63</v>
      </c>
      <c r="M17" s="138" t="s">
        <v>8</v>
      </c>
      <c r="N17" s="111" t="s">
        <v>1659</v>
      </c>
    </row>
    <row r="18" spans="1:14" s="107" customFormat="1">
      <c r="A18" s="108">
        <v>12</v>
      </c>
      <c r="B18" s="109" t="s">
        <v>1235</v>
      </c>
      <c r="C18" s="109" t="s">
        <v>17</v>
      </c>
      <c r="D18" s="108">
        <v>378</v>
      </c>
      <c r="E18" s="108" t="s">
        <v>876</v>
      </c>
      <c r="F18" s="110" t="s">
        <v>1664</v>
      </c>
      <c r="G18" s="108">
        <v>23</v>
      </c>
      <c r="H18" s="108">
        <v>14</v>
      </c>
      <c r="I18" s="108">
        <v>10</v>
      </c>
      <c r="J18" s="108">
        <v>4</v>
      </c>
      <c r="K18" s="108"/>
      <c r="L18" s="108">
        <v>62</v>
      </c>
      <c r="M18" s="138" t="s">
        <v>8</v>
      </c>
      <c r="N18" s="111" t="s">
        <v>1659</v>
      </c>
    </row>
    <row r="19" spans="1:14" s="107" customFormat="1">
      <c r="A19" s="108">
        <v>13</v>
      </c>
      <c r="B19" s="112" t="s">
        <v>702</v>
      </c>
      <c r="C19" s="112" t="s">
        <v>69</v>
      </c>
      <c r="D19" s="111">
        <v>538</v>
      </c>
      <c r="E19" s="111">
        <v>10</v>
      </c>
      <c r="F19" s="113" t="s">
        <v>1681</v>
      </c>
      <c r="G19" s="112">
        <v>21</v>
      </c>
      <c r="H19" s="112">
        <v>10</v>
      </c>
      <c r="I19" s="112">
        <v>20</v>
      </c>
      <c r="J19" s="112">
        <v>11</v>
      </c>
      <c r="K19" s="112"/>
      <c r="L19" s="136">
        <v>62</v>
      </c>
      <c r="M19" s="138" t="s">
        <v>8</v>
      </c>
      <c r="N19" s="111" t="s">
        <v>1659</v>
      </c>
    </row>
    <row r="20" spans="1:14" s="107" customFormat="1">
      <c r="A20" s="108">
        <v>14</v>
      </c>
      <c r="B20" s="112" t="s">
        <v>1576</v>
      </c>
      <c r="C20" s="112" t="s">
        <v>1577</v>
      </c>
      <c r="D20" s="111">
        <v>608</v>
      </c>
      <c r="E20" s="111">
        <v>10</v>
      </c>
      <c r="F20" s="113" t="s">
        <v>1667</v>
      </c>
      <c r="G20" s="112">
        <v>16</v>
      </c>
      <c r="H20" s="112">
        <v>12</v>
      </c>
      <c r="I20" s="112">
        <v>17</v>
      </c>
      <c r="J20" s="112">
        <v>16</v>
      </c>
      <c r="K20" s="112"/>
      <c r="L20" s="136">
        <v>61</v>
      </c>
      <c r="M20" s="138" t="s">
        <v>8</v>
      </c>
      <c r="N20" s="111" t="s">
        <v>1659</v>
      </c>
    </row>
    <row r="21" spans="1:14" s="107" customFormat="1">
      <c r="A21" s="108">
        <v>15</v>
      </c>
      <c r="B21" s="109" t="s">
        <v>867</v>
      </c>
      <c r="C21" s="109" t="s">
        <v>167</v>
      </c>
      <c r="D21" s="108" t="s">
        <v>857</v>
      </c>
      <c r="E21" s="108">
        <v>10</v>
      </c>
      <c r="F21" s="110" t="s">
        <v>1661</v>
      </c>
      <c r="G21" s="108">
        <v>25</v>
      </c>
      <c r="H21" s="108">
        <v>10</v>
      </c>
      <c r="I21" s="108">
        <v>15</v>
      </c>
      <c r="J21" s="108">
        <v>10</v>
      </c>
      <c r="K21" s="108"/>
      <c r="L21" s="108">
        <v>60</v>
      </c>
      <c r="M21" s="137" t="s">
        <v>8</v>
      </c>
      <c r="N21" s="111" t="s">
        <v>1659</v>
      </c>
    </row>
    <row r="22" spans="1:14" s="107" customFormat="1">
      <c r="A22" s="108">
        <v>16</v>
      </c>
      <c r="B22" s="109" t="s">
        <v>188</v>
      </c>
      <c r="C22" s="109" t="s">
        <v>189</v>
      </c>
      <c r="D22" s="108">
        <v>254</v>
      </c>
      <c r="E22" s="108" t="s">
        <v>190</v>
      </c>
      <c r="F22" s="110" t="s">
        <v>160</v>
      </c>
      <c r="G22" s="108">
        <v>19</v>
      </c>
      <c r="H22" s="108">
        <v>11</v>
      </c>
      <c r="I22" s="108">
        <v>12</v>
      </c>
      <c r="J22" s="108">
        <v>9</v>
      </c>
      <c r="K22" s="108">
        <v>5</v>
      </c>
      <c r="L22" s="108">
        <v>56</v>
      </c>
      <c r="M22" s="137" t="s">
        <v>8</v>
      </c>
      <c r="N22" s="111" t="s">
        <v>1659</v>
      </c>
    </row>
    <row r="23" spans="1:14" s="107" customFormat="1">
      <c r="A23" s="108">
        <v>17</v>
      </c>
      <c r="B23" s="109" t="s">
        <v>591</v>
      </c>
      <c r="C23" s="109" t="s">
        <v>69</v>
      </c>
      <c r="D23" s="108">
        <v>386</v>
      </c>
      <c r="E23" s="108">
        <v>10</v>
      </c>
      <c r="F23" s="110" t="s">
        <v>573</v>
      </c>
      <c r="G23" s="108">
        <v>20</v>
      </c>
      <c r="H23" s="108">
        <v>10</v>
      </c>
      <c r="I23" s="108">
        <v>15</v>
      </c>
      <c r="J23" s="108">
        <v>11</v>
      </c>
      <c r="K23" s="108"/>
      <c r="L23" s="108">
        <v>56</v>
      </c>
      <c r="M23" s="137" t="s">
        <v>8</v>
      </c>
      <c r="N23" s="111" t="s">
        <v>1659</v>
      </c>
    </row>
    <row r="24" spans="1:14">
      <c r="A24" s="3">
        <v>18</v>
      </c>
      <c r="B24" s="4" t="s">
        <v>115</v>
      </c>
      <c r="C24" s="4" t="s">
        <v>738</v>
      </c>
      <c r="D24" s="3" t="s">
        <v>991</v>
      </c>
      <c r="E24" s="3">
        <v>10</v>
      </c>
      <c r="F24" s="53" t="s">
        <v>1693</v>
      </c>
      <c r="G24" s="3">
        <v>20</v>
      </c>
      <c r="H24" s="3">
        <v>12</v>
      </c>
      <c r="I24" s="3">
        <v>13</v>
      </c>
      <c r="J24" s="3">
        <v>8</v>
      </c>
      <c r="K24" s="3">
        <v>1</v>
      </c>
      <c r="L24" s="3">
        <f>SUM(G24:K24)</f>
        <v>54</v>
      </c>
      <c r="M24" s="139" t="s">
        <v>8</v>
      </c>
      <c r="N24" s="38" t="s">
        <v>1698</v>
      </c>
    </row>
    <row r="25" spans="1:14">
      <c r="A25" s="3">
        <v>19</v>
      </c>
      <c r="B25" s="4" t="s">
        <v>1234</v>
      </c>
      <c r="C25" s="4" t="s">
        <v>58</v>
      </c>
      <c r="D25" s="3">
        <v>378</v>
      </c>
      <c r="E25" s="3" t="s">
        <v>190</v>
      </c>
      <c r="F25" s="53" t="s">
        <v>1664</v>
      </c>
      <c r="G25" s="3">
        <v>16</v>
      </c>
      <c r="H25" s="3">
        <v>6</v>
      </c>
      <c r="I25" s="3">
        <v>13</v>
      </c>
      <c r="J25" s="3">
        <v>16.5</v>
      </c>
      <c r="K25" s="3"/>
      <c r="L25" s="3">
        <v>51.5</v>
      </c>
      <c r="M25" s="139" t="s">
        <v>8</v>
      </c>
      <c r="N25" s="38" t="s">
        <v>1698</v>
      </c>
    </row>
    <row r="26" spans="1:14">
      <c r="A26" s="3">
        <v>20</v>
      </c>
      <c r="B26" s="1" t="s">
        <v>1536</v>
      </c>
      <c r="C26" s="1" t="s">
        <v>17</v>
      </c>
      <c r="D26" s="37">
        <v>282</v>
      </c>
      <c r="E26" s="37" t="s">
        <v>190</v>
      </c>
      <c r="F26" s="54" t="s">
        <v>1533</v>
      </c>
      <c r="G26" s="1">
        <v>19</v>
      </c>
      <c r="H26" s="1">
        <v>10</v>
      </c>
      <c r="I26" s="1">
        <v>14</v>
      </c>
      <c r="J26" s="1">
        <v>8</v>
      </c>
      <c r="K26" s="1"/>
      <c r="L26" s="44">
        <v>51</v>
      </c>
      <c r="M26" s="134" t="s">
        <v>8</v>
      </c>
      <c r="N26" s="38" t="s">
        <v>1698</v>
      </c>
    </row>
    <row r="27" spans="1:14">
      <c r="A27" s="3">
        <v>21</v>
      </c>
      <c r="B27" s="4" t="s">
        <v>509</v>
      </c>
      <c r="C27" s="4" t="s">
        <v>510</v>
      </c>
      <c r="D27" s="3">
        <v>585</v>
      </c>
      <c r="E27" s="3">
        <v>10</v>
      </c>
      <c r="F27" s="53" t="s">
        <v>1677</v>
      </c>
      <c r="G27" s="3">
        <v>12</v>
      </c>
      <c r="H27" s="3">
        <v>8</v>
      </c>
      <c r="I27" s="3">
        <v>20</v>
      </c>
      <c r="J27" s="3">
        <v>10</v>
      </c>
      <c r="K27" s="3"/>
      <c r="L27" s="3">
        <v>50</v>
      </c>
      <c r="M27" s="139" t="s">
        <v>8</v>
      </c>
      <c r="N27" s="38" t="s">
        <v>1698</v>
      </c>
    </row>
    <row r="28" spans="1:14">
      <c r="A28" s="3">
        <v>22</v>
      </c>
      <c r="B28" s="15" t="s">
        <v>1376</v>
      </c>
      <c r="C28" s="15" t="s">
        <v>303</v>
      </c>
      <c r="D28" s="14">
        <v>387</v>
      </c>
      <c r="E28" s="14">
        <v>10</v>
      </c>
      <c r="F28" s="16" t="s">
        <v>1377</v>
      </c>
      <c r="G28" s="17">
        <v>15</v>
      </c>
      <c r="H28" s="17">
        <v>6</v>
      </c>
      <c r="I28" s="17">
        <v>15</v>
      </c>
      <c r="J28" s="17">
        <v>14</v>
      </c>
      <c r="K28" s="14"/>
      <c r="L28" s="59">
        <v>50</v>
      </c>
      <c r="M28" s="140" t="s">
        <v>8</v>
      </c>
      <c r="N28" s="38" t="s">
        <v>1698</v>
      </c>
    </row>
    <row r="29" spans="1:14">
      <c r="A29" s="3">
        <v>23</v>
      </c>
      <c r="B29" s="1" t="s">
        <v>1537</v>
      </c>
      <c r="C29" s="1" t="s">
        <v>430</v>
      </c>
      <c r="D29" s="37">
        <v>282</v>
      </c>
      <c r="E29" s="37" t="s">
        <v>876</v>
      </c>
      <c r="F29" s="54" t="s">
        <v>1533</v>
      </c>
      <c r="G29" s="1">
        <v>15</v>
      </c>
      <c r="H29" s="1">
        <v>10</v>
      </c>
      <c r="I29" s="1">
        <v>15</v>
      </c>
      <c r="J29" s="1">
        <v>9.5</v>
      </c>
      <c r="K29" s="1"/>
      <c r="L29" s="44">
        <v>49.5</v>
      </c>
      <c r="M29" s="134" t="s">
        <v>8</v>
      </c>
      <c r="N29" s="38" t="s">
        <v>1698</v>
      </c>
    </row>
    <row r="30" spans="1:14">
      <c r="A30" s="3">
        <v>24</v>
      </c>
      <c r="B30" s="4" t="s">
        <v>966</v>
      </c>
      <c r="C30" s="4" t="s">
        <v>129</v>
      </c>
      <c r="D30" s="3">
        <v>397</v>
      </c>
      <c r="E30" s="3" t="s">
        <v>190</v>
      </c>
      <c r="F30" s="53" t="s">
        <v>951</v>
      </c>
      <c r="G30" s="3">
        <v>17</v>
      </c>
      <c r="H30" s="3">
        <v>8</v>
      </c>
      <c r="I30" s="3">
        <v>14</v>
      </c>
      <c r="J30" s="3">
        <v>10</v>
      </c>
      <c r="K30" s="3"/>
      <c r="L30" s="3">
        <v>49</v>
      </c>
      <c r="M30" s="139" t="s">
        <v>8</v>
      </c>
      <c r="N30" s="38" t="s">
        <v>1698</v>
      </c>
    </row>
    <row r="31" spans="1:14">
      <c r="A31" s="3">
        <v>25</v>
      </c>
      <c r="B31" s="4" t="s">
        <v>594</v>
      </c>
      <c r="C31" s="4" t="s">
        <v>595</v>
      </c>
      <c r="D31" s="3">
        <v>386</v>
      </c>
      <c r="E31" s="3">
        <v>10</v>
      </c>
      <c r="F31" s="53" t="s">
        <v>573</v>
      </c>
      <c r="G31" s="3">
        <v>19</v>
      </c>
      <c r="H31" s="3">
        <v>8</v>
      </c>
      <c r="I31" s="3">
        <v>8</v>
      </c>
      <c r="J31" s="3">
        <v>13</v>
      </c>
      <c r="K31" s="3"/>
      <c r="L31" s="3">
        <v>48</v>
      </c>
      <c r="M31" s="139" t="s">
        <v>8</v>
      </c>
      <c r="N31" s="38" t="s">
        <v>1698</v>
      </c>
    </row>
    <row r="32" spans="1:14">
      <c r="A32" s="3">
        <v>26</v>
      </c>
      <c r="B32" s="4" t="s">
        <v>735</v>
      </c>
      <c r="C32" s="4" t="s">
        <v>305</v>
      </c>
      <c r="D32" s="3">
        <v>504</v>
      </c>
      <c r="E32" s="3">
        <v>10</v>
      </c>
      <c r="F32" s="53" t="s">
        <v>1682</v>
      </c>
      <c r="G32" s="3">
        <v>19</v>
      </c>
      <c r="H32" s="3">
        <v>10</v>
      </c>
      <c r="I32" s="3">
        <v>14</v>
      </c>
      <c r="J32" s="3">
        <v>5</v>
      </c>
      <c r="K32" s="3"/>
      <c r="L32" s="3">
        <v>48</v>
      </c>
      <c r="M32" s="139" t="s">
        <v>8</v>
      </c>
      <c r="N32" s="38" t="s">
        <v>1698</v>
      </c>
    </row>
    <row r="33" spans="1:14">
      <c r="A33" s="3">
        <v>27</v>
      </c>
      <c r="B33" s="4" t="s">
        <v>590</v>
      </c>
      <c r="C33" s="4" t="s">
        <v>133</v>
      </c>
      <c r="D33" s="3">
        <v>261</v>
      </c>
      <c r="E33" s="3">
        <v>10</v>
      </c>
      <c r="F33" s="53" t="s">
        <v>758</v>
      </c>
      <c r="G33" s="3">
        <v>15</v>
      </c>
      <c r="H33" s="3">
        <v>6</v>
      </c>
      <c r="I33" s="3">
        <v>17</v>
      </c>
      <c r="J33" s="3">
        <v>10</v>
      </c>
      <c r="K33" s="3"/>
      <c r="L33" s="3">
        <f>SUM(G33:K33)</f>
        <v>48</v>
      </c>
      <c r="M33" s="139" t="s">
        <v>8</v>
      </c>
      <c r="N33" s="38" t="s">
        <v>1698</v>
      </c>
    </row>
    <row r="34" spans="1:14">
      <c r="A34" s="3">
        <v>28</v>
      </c>
      <c r="B34" s="56" t="s">
        <v>1242</v>
      </c>
      <c r="C34" s="56" t="s">
        <v>1472</v>
      </c>
      <c r="D34" s="61">
        <v>503</v>
      </c>
      <c r="E34" s="61">
        <v>10</v>
      </c>
      <c r="F34" s="63" t="s">
        <v>1679</v>
      </c>
      <c r="G34" s="56">
        <v>14</v>
      </c>
      <c r="H34" s="56">
        <v>8</v>
      </c>
      <c r="I34" s="56">
        <v>14</v>
      </c>
      <c r="J34" s="56">
        <v>12</v>
      </c>
      <c r="K34" s="56"/>
      <c r="L34" s="62">
        <v>48</v>
      </c>
      <c r="M34" s="141" t="s">
        <v>8</v>
      </c>
      <c r="N34" s="38" t="s">
        <v>1698</v>
      </c>
    </row>
    <row r="35" spans="1:14">
      <c r="A35" s="3">
        <v>29</v>
      </c>
      <c r="B35" s="4" t="s">
        <v>971</v>
      </c>
      <c r="C35" s="4" t="s">
        <v>499</v>
      </c>
      <c r="D35" s="3">
        <v>397</v>
      </c>
      <c r="E35" s="3" t="s">
        <v>190</v>
      </c>
      <c r="F35" s="53" t="s">
        <v>951</v>
      </c>
      <c r="G35" s="3">
        <v>15</v>
      </c>
      <c r="H35" s="3">
        <v>6</v>
      </c>
      <c r="I35" s="3">
        <v>12</v>
      </c>
      <c r="J35" s="3">
        <v>8</v>
      </c>
      <c r="K35" s="3"/>
      <c r="L35" s="3">
        <v>47.5</v>
      </c>
      <c r="M35" s="139" t="s">
        <v>8</v>
      </c>
      <c r="N35" s="38" t="s">
        <v>1698</v>
      </c>
    </row>
    <row r="36" spans="1:14">
      <c r="A36" s="3">
        <v>30</v>
      </c>
      <c r="B36" s="4" t="s">
        <v>444</v>
      </c>
      <c r="C36" s="4" t="s">
        <v>445</v>
      </c>
      <c r="D36" s="3">
        <v>501</v>
      </c>
      <c r="E36" s="3">
        <v>10</v>
      </c>
      <c r="F36" s="53" t="s">
        <v>193</v>
      </c>
      <c r="G36" s="3">
        <v>16</v>
      </c>
      <c r="H36" s="3">
        <v>10</v>
      </c>
      <c r="I36" s="3">
        <v>15</v>
      </c>
      <c r="J36" s="3">
        <v>6</v>
      </c>
      <c r="K36" s="3"/>
      <c r="L36" s="3">
        <v>47</v>
      </c>
      <c r="M36" s="139" t="s">
        <v>8</v>
      </c>
      <c r="N36" s="38" t="s">
        <v>1698</v>
      </c>
    </row>
    <row r="37" spans="1:14">
      <c r="A37" s="3">
        <v>31</v>
      </c>
      <c r="B37" s="4" t="s">
        <v>566</v>
      </c>
      <c r="C37" s="4" t="s">
        <v>133</v>
      </c>
      <c r="D37" s="3">
        <v>481</v>
      </c>
      <c r="E37" s="3">
        <v>10</v>
      </c>
      <c r="F37" s="53" t="s">
        <v>548</v>
      </c>
      <c r="G37" s="3">
        <v>13</v>
      </c>
      <c r="H37" s="3">
        <v>12</v>
      </c>
      <c r="I37" s="3">
        <v>15</v>
      </c>
      <c r="J37" s="3">
        <v>7</v>
      </c>
      <c r="K37" s="3"/>
      <c r="L37" s="3">
        <v>47</v>
      </c>
      <c r="M37" s="139" t="s">
        <v>8</v>
      </c>
      <c r="N37" s="38" t="s">
        <v>1698</v>
      </c>
    </row>
    <row r="38" spans="1:14">
      <c r="A38" s="3">
        <v>32</v>
      </c>
      <c r="B38" s="4" t="s">
        <v>446</v>
      </c>
      <c r="C38" s="4" t="s">
        <v>430</v>
      </c>
      <c r="D38" s="3">
        <v>501</v>
      </c>
      <c r="E38" s="3">
        <v>10</v>
      </c>
      <c r="F38" s="53" t="s">
        <v>193</v>
      </c>
      <c r="G38" s="3">
        <v>15</v>
      </c>
      <c r="H38" s="3">
        <v>8</v>
      </c>
      <c r="I38" s="3">
        <v>12</v>
      </c>
      <c r="J38" s="3">
        <v>11.5</v>
      </c>
      <c r="K38" s="3"/>
      <c r="L38" s="3">
        <v>46.5</v>
      </c>
      <c r="M38" s="139" t="s">
        <v>8</v>
      </c>
      <c r="N38" s="38" t="s">
        <v>1698</v>
      </c>
    </row>
    <row r="39" spans="1:14">
      <c r="A39" s="3">
        <v>33</v>
      </c>
      <c r="B39" s="1" t="s">
        <v>379</v>
      </c>
      <c r="C39" s="1" t="s">
        <v>69</v>
      </c>
      <c r="D39" s="37">
        <v>282</v>
      </c>
      <c r="E39" s="37" t="s">
        <v>876</v>
      </c>
      <c r="F39" s="54" t="s">
        <v>1533</v>
      </c>
      <c r="G39" s="1">
        <v>13</v>
      </c>
      <c r="H39" s="1">
        <v>8</v>
      </c>
      <c r="I39" s="1">
        <v>14</v>
      </c>
      <c r="J39" s="1">
        <v>11.5</v>
      </c>
      <c r="K39" s="1"/>
      <c r="L39" s="44">
        <v>46.5</v>
      </c>
      <c r="M39" s="134" t="s">
        <v>8</v>
      </c>
      <c r="N39" s="38" t="s">
        <v>1698</v>
      </c>
    </row>
    <row r="40" spans="1:14">
      <c r="A40" s="3">
        <v>34</v>
      </c>
      <c r="B40" s="4" t="s">
        <v>87</v>
      </c>
      <c r="C40" s="4" t="s">
        <v>64</v>
      </c>
      <c r="D40" s="3">
        <v>539</v>
      </c>
      <c r="E40" s="3">
        <v>10</v>
      </c>
      <c r="F40" s="53" t="s">
        <v>1694</v>
      </c>
      <c r="G40" s="3">
        <v>13</v>
      </c>
      <c r="H40" s="3">
        <v>8</v>
      </c>
      <c r="I40" s="3">
        <v>16</v>
      </c>
      <c r="J40" s="3">
        <v>9</v>
      </c>
      <c r="K40" s="3"/>
      <c r="L40" s="3">
        <v>46</v>
      </c>
      <c r="M40" s="139" t="s">
        <v>8</v>
      </c>
      <c r="N40" s="38" t="s">
        <v>1698</v>
      </c>
    </row>
    <row r="41" spans="1:14">
      <c r="A41" s="3">
        <v>35</v>
      </c>
      <c r="B41" s="1" t="s">
        <v>1332</v>
      </c>
      <c r="C41" s="1" t="s">
        <v>62</v>
      </c>
      <c r="D41" s="37">
        <v>284</v>
      </c>
      <c r="E41" s="37" t="s">
        <v>1333</v>
      </c>
      <c r="F41" s="54" t="s">
        <v>775</v>
      </c>
      <c r="G41" s="1">
        <v>16</v>
      </c>
      <c r="H41" s="1">
        <v>8</v>
      </c>
      <c r="I41" s="1">
        <v>13</v>
      </c>
      <c r="J41" s="1">
        <v>9</v>
      </c>
      <c r="K41" s="1"/>
      <c r="L41" s="41">
        <v>46</v>
      </c>
      <c r="M41" s="139" t="s">
        <v>8</v>
      </c>
      <c r="N41" s="38" t="s">
        <v>1698</v>
      </c>
    </row>
    <row r="42" spans="1:14">
      <c r="A42" s="3">
        <v>36</v>
      </c>
      <c r="B42" s="4" t="s">
        <v>923</v>
      </c>
      <c r="C42" s="4" t="s">
        <v>473</v>
      </c>
      <c r="D42" s="3">
        <v>384</v>
      </c>
      <c r="E42" s="3">
        <v>10</v>
      </c>
      <c r="F42" s="53" t="s">
        <v>882</v>
      </c>
      <c r="G42" s="3">
        <v>10</v>
      </c>
      <c r="H42" s="3">
        <v>8</v>
      </c>
      <c r="I42" s="3">
        <v>17</v>
      </c>
      <c r="J42" s="3">
        <v>6.5</v>
      </c>
      <c r="K42" s="3">
        <v>4</v>
      </c>
      <c r="L42" s="3">
        <f>SUM(G42:K42)</f>
        <v>45.5</v>
      </c>
      <c r="M42" s="139" t="s">
        <v>8</v>
      </c>
      <c r="N42" s="38" t="s">
        <v>1698</v>
      </c>
    </row>
    <row r="43" spans="1:14">
      <c r="A43" s="3">
        <v>37</v>
      </c>
      <c r="B43" s="4" t="s">
        <v>1122</v>
      </c>
      <c r="C43" s="4" t="s">
        <v>229</v>
      </c>
      <c r="D43" s="3">
        <v>244</v>
      </c>
      <c r="E43" s="3" t="s">
        <v>1123</v>
      </c>
      <c r="F43" s="53" t="s">
        <v>1669</v>
      </c>
      <c r="G43" s="3">
        <v>15</v>
      </c>
      <c r="H43" s="3">
        <v>8</v>
      </c>
      <c r="I43" s="3">
        <v>12</v>
      </c>
      <c r="J43" s="3">
        <v>13.5</v>
      </c>
      <c r="K43" s="3"/>
      <c r="L43" s="3">
        <v>45.5</v>
      </c>
      <c r="M43" s="139" t="s">
        <v>8</v>
      </c>
      <c r="N43" s="38" t="s">
        <v>1698</v>
      </c>
    </row>
    <row r="44" spans="1:14">
      <c r="A44" s="3">
        <v>38</v>
      </c>
      <c r="B44" s="4" t="s">
        <v>524</v>
      </c>
      <c r="C44" s="4" t="s">
        <v>222</v>
      </c>
      <c r="D44" s="3">
        <v>389</v>
      </c>
      <c r="E44" s="3">
        <v>10</v>
      </c>
      <c r="F44" s="53" t="s">
        <v>519</v>
      </c>
      <c r="G44" s="3">
        <v>11</v>
      </c>
      <c r="H44" s="3">
        <v>10</v>
      </c>
      <c r="I44" s="3">
        <v>14</v>
      </c>
      <c r="J44" s="3">
        <v>10</v>
      </c>
      <c r="K44" s="3"/>
      <c r="L44" s="3">
        <v>45</v>
      </c>
      <c r="M44" s="139" t="s">
        <v>8</v>
      </c>
      <c r="N44" s="38" t="s">
        <v>1698</v>
      </c>
    </row>
    <row r="45" spans="1:14">
      <c r="A45" s="3">
        <v>39</v>
      </c>
      <c r="B45" s="4" t="s">
        <v>593</v>
      </c>
      <c r="C45" s="4" t="s">
        <v>249</v>
      </c>
      <c r="D45" s="3">
        <v>386</v>
      </c>
      <c r="E45" s="3">
        <v>10</v>
      </c>
      <c r="F45" s="53" t="s">
        <v>573</v>
      </c>
      <c r="G45" s="3">
        <v>17</v>
      </c>
      <c r="H45" s="3">
        <v>6</v>
      </c>
      <c r="I45" s="3">
        <v>9</v>
      </c>
      <c r="J45" s="3">
        <v>12</v>
      </c>
      <c r="K45" s="3"/>
      <c r="L45" s="3">
        <v>44</v>
      </c>
      <c r="M45" s="139" t="s">
        <v>8</v>
      </c>
      <c r="N45" s="38" t="s">
        <v>1698</v>
      </c>
    </row>
    <row r="46" spans="1:14">
      <c r="A46" s="3">
        <v>40</v>
      </c>
      <c r="B46" s="4" t="s">
        <v>924</v>
      </c>
      <c r="C46" s="4" t="s">
        <v>925</v>
      </c>
      <c r="D46" s="3">
        <v>384</v>
      </c>
      <c r="E46" s="3">
        <v>10</v>
      </c>
      <c r="F46" s="53" t="s">
        <v>882</v>
      </c>
      <c r="G46" s="3">
        <v>13</v>
      </c>
      <c r="H46" s="3">
        <v>8</v>
      </c>
      <c r="I46" s="3">
        <v>14</v>
      </c>
      <c r="J46" s="3">
        <v>5</v>
      </c>
      <c r="K46" s="3">
        <v>4</v>
      </c>
      <c r="L46" s="3">
        <f>SUM(G46:K46)</f>
        <v>44</v>
      </c>
      <c r="M46" s="139" t="s">
        <v>8</v>
      </c>
      <c r="N46" s="38" t="s">
        <v>1698</v>
      </c>
    </row>
    <row r="47" spans="1:14">
      <c r="A47" s="3">
        <v>41</v>
      </c>
      <c r="B47" s="4" t="s">
        <v>1233</v>
      </c>
      <c r="C47" s="4" t="s">
        <v>133</v>
      </c>
      <c r="D47" s="3">
        <v>378</v>
      </c>
      <c r="E47" s="3" t="s">
        <v>190</v>
      </c>
      <c r="F47" s="53" t="s">
        <v>1664</v>
      </c>
      <c r="G47" s="3">
        <v>11</v>
      </c>
      <c r="H47" s="3">
        <v>0</v>
      </c>
      <c r="I47" s="3">
        <v>17</v>
      </c>
      <c r="J47" s="3">
        <v>16</v>
      </c>
      <c r="K47" s="3"/>
      <c r="L47" s="3">
        <v>44</v>
      </c>
      <c r="M47" s="139" t="s">
        <v>8</v>
      </c>
      <c r="N47" s="38" t="s">
        <v>1698</v>
      </c>
    </row>
    <row r="48" spans="1:14">
      <c r="A48" s="3">
        <v>42</v>
      </c>
      <c r="B48" s="16" t="s">
        <v>1378</v>
      </c>
      <c r="C48" s="16" t="s">
        <v>21</v>
      </c>
      <c r="D48" s="14">
        <v>387</v>
      </c>
      <c r="E48" s="14">
        <v>10</v>
      </c>
      <c r="F48" s="16" t="s">
        <v>1377</v>
      </c>
      <c r="G48" s="14">
        <v>12</v>
      </c>
      <c r="H48" s="14">
        <v>8</v>
      </c>
      <c r="I48" s="14">
        <v>14</v>
      </c>
      <c r="J48" s="14">
        <v>9</v>
      </c>
      <c r="K48" s="14"/>
      <c r="L48" s="60">
        <v>44</v>
      </c>
      <c r="M48" s="140" t="s">
        <v>8</v>
      </c>
      <c r="N48" s="38" t="s">
        <v>1698</v>
      </c>
    </row>
    <row r="49" spans="1:14">
      <c r="A49" s="3">
        <v>43</v>
      </c>
      <c r="B49" s="1" t="s">
        <v>1538</v>
      </c>
      <c r="C49" s="1" t="s">
        <v>44</v>
      </c>
      <c r="D49" s="37">
        <v>282</v>
      </c>
      <c r="E49" s="37" t="s">
        <v>876</v>
      </c>
      <c r="F49" s="54" t="s">
        <v>1533</v>
      </c>
      <c r="G49" s="1">
        <v>15</v>
      </c>
      <c r="H49" s="1">
        <v>6</v>
      </c>
      <c r="I49" s="1">
        <v>12</v>
      </c>
      <c r="J49" s="1">
        <v>11</v>
      </c>
      <c r="K49" s="1"/>
      <c r="L49" s="41">
        <v>44</v>
      </c>
      <c r="M49" s="134" t="s">
        <v>8</v>
      </c>
      <c r="N49" s="38" t="s">
        <v>1698</v>
      </c>
    </row>
    <row r="50" spans="1:14">
      <c r="A50" s="3">
        <v>44</v>
      </c>
      <c r="B50" s="10" t="s">
        <v>1580</v>
      </c>
      <c r="C50" s="10" t="s">
        <v>1581</v>
      </c>
      <c r="D50" s="38">
        <v>608</v>
      </c>
      <c r="E50" s="38">
        <v>10</v>
      </c>
      <c r="F50" s="55" t="s">
        <v>1667</v>
      </c>
      <c r="G50" s="10">
        <v>14</v>
      </c>
      <c r="H50" s="10">
        <v>6</v>
      </c>
      <c r="I50" s="10">
        <v>12</v>
      </c>
      <c r="J50" s="10">
        <v>12</v>
      </c>
      <c r="K50" s="1"/>
      <c r="L50" s="41">
        <v>44</v>
      </c>
      <c r="M50" s="134" t="s">
        <v>8</v>
      </c>
      <c r="N50" s="38" t="s">
        <v>1698</v>
      </c>
    </row>
    <row r="51" spans="1:14">
      <c r="A51" s="3">
        <v>45</v>
      </c>
      <c r="B51" s="4" t="s">
        <v>447</v>
      </c>
      <c r="C51" s="4" t="s">
        <v>40</v>
      </c>
      <c r="D51" s="3">
        <v>501</v>
      </c>
      <c r="E51" s="3">
        <v>10</v>
      </c>
      <c r="F51" s="53" t="s">
        <v>193</v>
      </c>
      <c r="G51" s="3">
        <v>12</v>
      </c>
      <c r="H51" s="3">
        <v>6</v>
      </c>
      <c r="I51" s="3">
        <v>17</v>
      </c>
      <c r="J51" s="3">
        <v>8</v>
      </c>
      <c r="K51" s="3"/>
      <c r="L51" s="3">
        <v>43</v>
      </c>
      <c r="M51" s="139" t="s">
        <v>8</v>
      </c>
      <c r="N51" s="38" t="s">
        <v>1698</v>
      </c>
    </row>
    <row r="52" spans="1:14">
      <c r="A52" s="3">
        <v>46</v>
      </c>
      <c r="B52" s="4" t="s">
        <v>592</v>
      </c>
      <c r="C52" s="4" t="s">
        <v>129</v>
      </c>
      <c r="D52" s="3">
        <v>386</v>
      </c>
      <c r="E52" s="3">
        <v>10</v>
      </c>
      <c r="F52" s="53" t="s">
        <v>573</v>
      </c>
      <c r="G52" s="3">
        <v>22</v>
      </c>
      <c r="H52" s="3">
        <v>4</v>
      </c>
      <c r="I52" s="3">
        <v>10</v>
      </c>
      <c r="J52" s="3">
        <v>7</v>
      </c>
      <c r="K52" s="3"/>
      <c r="L52" s="3">
        <v>43</v>
      </c>
      <c r="M52" s="139" t="s">
        <v>8</v>
      </c>
      <c r="N52" s="38" t="s">
        <v>1698</v>
      </c>
    </row>
    <row r="53" spans="1:14">
      <c r="A53" s="3">
        <v>47</v>
      </c>
      <c r="B53" s="4" t="s">
        <v>969</v>
      </c>
      <c r="C53" s="4" t="s">
        <v>970</v>
      </c>
      <c r="D53" s="3">
        <v>397</v>
      </c>
      <c r="E53" s="3" t="s">
        <v>876</v>
      </c>
      <c r="F53" s="53" t="s">
        <v>951</v>
      </c>
      <c r="G53" s="3">
        <v>13</v>
      </c>
      <c r="H53" s="3">
        <v>10</v>
      </c>
      <c r="I53" s="3">
        <v>14</v>
      </c>
      <c r="J53" s="3">
        <v>6</v>
      </c>
      <c r="K53" s="3"/>
      <c r="L53" s="3">
        <v>42.5</v>
      </c>
      <c r="M53" s="139" t="s">
        <v>8</v>
      </c>
      <c r="N53" s="38" t="s">
        <v>1698</v>
      </c>
    </row>
    <row r="54" spans="1:14">
      <c r="A54" s="3">
        <v>48</v>
      </c>
      <c r="B54" s="4" t="s">
        <v>448</v>
      </c>
      <c r="C54" s="4" t="s">
        <v>58</v>
      </c>
      <c r="D54" s="3">
        <v>501</v>
      </c>
      <c r="E54" s="3">
        <v>10</v>
      </c>
      <c r="F54" s="53" t="s">
        <v>193</v>
      </c>
      <c r="G54" s="3">
        <v>15</v>
      </c>
      <c r="H54" s="3">
        <v>6</v>
      </c>
      <c r="I54" s="3">
        <v>12</v>
      </c>
      <c r="J54" s="3">
        <v>9</v>
      </c>
      <c r="K54" s="3"/>
      <c r="L54" s="3">
        <v>42</v>
      </c>
      <c r="M54" s="139" t="s">
        <v>8</v>
      </c>
      <c r="N54" s="38" t="s">
        <v>1698</v>
      </c>
    </row>
    <row r="55" spans="1:14">
      <c r="A55" s="3">
        <v>49</v>
      </c>
      <c r="B55" s="1" t="s">
        <v>1539</v>
      </c>
      <c r="C55" s="1" t="s">
        <v>40</v>
      </c>
      <c r="D55" s="37">
        <v>282</v>
      </c>
      <c r="E55" s="37" t="s">
        <v>190</v>
      </c>
      <c r="F55" s="54" t="s">
        <v>1533</v>
      </c>
      <c r="G55" s="1">
        <v>11</v>
      </c>
      <c r="H55" s="1">
        <v>10</v>
      </c>
      <c r="I55" s="1">
        <v>13</v>
      </c>
      <c r="J55" s="1">
        <v>8</v>
      </c>
      <c r="K55" s="1"/>
      <c r="L55" s="41">
        <v>42</v>
      </c>
      <c r="M55" s="134" t="s">
        <v>8</v>
      </c>
      <c r="N55" s="38" t="s">
        <v>1698</v>
      </c>
    </row>
    <row r="56" spans="1:14">
      <c r="A56" s="3">
        <v>50</v>
      </c>
      <c r="B56" s="4" t="s">
        <v>967</v>
      </c>
      <c r="C56" s="4" t="s">
        <v>332</v>
      </c>
      <c r="D56" s="3">
        <v>397</v>
      </c>
      <c r="E56" s="3" t="s">
        <v>190</v>
      </c>
      <c r="F56" s="53" t="s">
        <v>951</v>
      </c>
      <c r="G56" s="3">
        <v>18</v>
      </c>
      <c r="H56" s="3">
        <v>4</v>
      </c>
      <c r="I56" s="3">
        <v>10</v>
      </c>
      <c r="J56" s="3">
        <v>10</v>
      </c>
      <c r="K56" s="3"/>
      <c r="L56" s="3">
        <v>41.5</v>
      </c>
      <c r="M56" s="139" t="s">
        <v>8</v>
      </c>
      <c r="N56" s="38" t="s">
        <v>1698</v>
      </c>
    </row>
    <row r="57" spans="1:14">
      <c r="A57" s="3">
        <v>51</v>
      </c>
      <c r="B57" s="4" t="s">
        <v>88</v>
      </c>
      <c r="C57" s="4" t="s">
        <v>89</v>
      </c>
      <c r="D57" s="3">
        <v>539</v>
      </c>
      <c r="E57" s="3">
        <v>10</v>
      </c>
      <c r="F57" s="53" t="s">
        <v>1694</v>
      </c>
      <c r="G57" s="3">
        <v>10</v>
      </c>
      <c r="H57" s="3">
        <v>6</v>
      </c>
      <c r="I57" s="3">
        <v>13</v>
      </c>
      <c r="J57" s="3">
        <v>12</v>
      </c>
      <c r="K57" s="3"/>
      <c r="L57" s="3">
        <v>41</v>
      </c>
      <c r="M57" s="139" t="s">
        <v>8</v>
      </c>
      <c r="N57" s="38" t="s">
        <v>1698</v>
      </c>
    </row>
    <row r="58" spans="1:14">
      <c r="A58" s="3">
        <v>52</v>
      </c>
      <c r="B58" s="56" t="s">
        <v>1242</v>
      </c>
      <c r="C58" s="56" t="s">
        <v>1473</v>
      </c>
      <c r="D58" s="61">
        <v>503</v>
      </c>
      <c r="E58" s="61">
        <v>10</v>
      </c>
      <c r="F58" s="63" t="s">
        <v>1679</v>
      </c>
      <c r="G58" s="56">
        <v>14</v>
      </c>
      <c r="H58" s="56">
        <v>6</v>
      </c>
      <c r="I58" s="56">
        <v>9</v>
      </c>
      <c r="J58" s="56">
        <v>12</v>
      </c>
      <c r="K58" s="56"/>
      <c r="L58" s="62">
        <v>41</v>
      </c>
      <c r="M58" s="141" t="s">
        <v>8</v>
      </c>
      <c r="N58" s="38" t="s">
        <v>1698</v>
      </c>
    </row>
    <row r="59" spans="1:14">
      <c r="A59" s="3">
        <v>53</v>
      </c>
      <c r="B59" s="1" t="s">
        <v>1505</v>
      </c>
      <c r="C59" s="1" t="s">
        <v>58</v>
      </c>
      <c r="D59" s="37">
        <v>551</v>
      </c>
      <c r="E59" s="37">
        <v>10</v>
      </c>
      <c r="F59" s="54" t="s">
        <v>1494</v>
      </c>
      <c r="G59" s="1">
        <v>13</v>
      </c>
      <c r="H59" s="1">
        <v>6</v>
      </c>
      <c r="I59" s="1">
        <v>16</v>
      </c>
      <c r="J59" s="1">
        <v>6</v>
      </c>
      <c r="K59" s="1"/>
      <c r="L59" s="41">
        <v>41</v>
      </c>
      <c r="M59" s="134" t="s">
        <v>8</v>
      </c>
      <c r="N59" s="38" t="s">
        <v>1698</v>
      </c>
    </row>
    <row r="60" spans="1:14">
      <c r="A60" s="3">
        <v>54</v>
      </c>
      <c r="B60" s="1" t="s">
        <v>1497</v>
      </c>
      <c r="C60" s="1" t="s">
        <v>226</v>
      </c>
      <c r="D60" s="37">
        <v>551</v>
      </c>
      <c r="E60" s="37">
        <v>10</v>
      </c>
      <c r="F60" s="54" t="s">
        <v>1494</v>
      </c>
      <c r="G60" s="1">
        <v>10</v>
      </c>
      <c r="H60" s="1">
        <v>10</v>
      </c>
      <c r="I60" s="1">
        <v>12</v>
      </c>
      <c r="J60" s="1">
        <v>9</v>
      </c>
      <c r="K60" s="1"/>
      <c r="L60" s="41">
        <v>41</v>
      </c>
      <c r="M60" s="134" t="s">
        <v>8</v>
      </c>
      <c r="N60" s="38" t="s">
        <v>1698</v>
      </c>
    </row>
    <row r="61" spans="1:14">
      <c r="A61" s="3">
        <v>55</v>
      </c>
      <c r="B61" s="1" t="s">
        <v>1540</v>
      </c>
      <c r="C61" s="1" t="s">
        <v>715</v>
      </c>
      <c r="D61" s="37">
        <v>282</v>
      </c>
      <c r="E61" s="37" t="s">
        <v>190</v>
      </c>
      <c r="F61" s="54" t="s">
        <v>1533</v>
      </c>
      <c r="G61" s="1">
        <v>14</v>
      </c>
      <c r="H61" s="1">
        <v>6</v>
      </c>
      <c r="I61" s="1">
        <v>14</v>
      </c>
      <c r="J61" s="1">
        <v>7</v>
      </c>
      <c r="K61" s="1"/>
      <c r="L61" s="41">
        <v>41</v>
      </c>
      <c r="M61" s="134" t="s">
        <v>8</v>
      </c>
      <c r="N61" s="38" t="s">
        <v>1698</v>
      </c>
    </row>
    <row r="62" spans="1:14">
      <c r="A62" s="3">
        <v>56</v>
      </c>
      <c r="B62" s="4" t="s">
        <v>449</v>
      </c>
      <c r="C62" s="4" t="s">
        <v>450</v>
      </c>
      <c r="D62" s="3">
        <v>501</v>
      </c>
      <c r="E62" s="3">
        <v>10</v>
      </c>
      <c r="F62" s="53" t="s">
        <v>193</v>
      </c>
      <c r="G62" s="3">
        <v>14</v>
      </c>
      <c r="H62" s="3">
        <v>8</v>
      </c>
      <c r="I62" s="3">
        <v>12</v>
      </c>
      <c r="J62" s="3">
        <v>6.5</v>
      </c>
      <c r="K62" s="3"/>
      <c r="L62" s="3">
        <v>40.5</v>
      </c>
      <c r="M62" s="139" t="s">
        <v>8</v>
      </c>
      <c r="N62" s="38" t="s">
        <v>1698</v>
      </c>
    </row>
    <row r="63" spans="1:14">
      <c r="A63" s="3">
        <v>57</v>
      </c>
      <c r="B63" s="4" t="s">
        <v>451</v>
      </c>
      <c r="C63" s="4" t="s">
        <v>15</v>
      </c>
      <c r="D63" s="3">
        <v>501</v>
      </c>
      <c r="E63" s="3">
        <v>10</v>
      </c>
      <c r="F63" s="53" t="s">
        <v>193</v>
      </c>
      <c r="G63" s="3">
        <v>11</v>
      </c>
      <c r="H63" s="3">
        <v>6</v>
      </c>
      <c r="I63" s="3">
        <v>17</v>
      </c>
      <c r="J63" s="3">
        <v>6.5</v>
      </c>
      <c r="K63" s="3"/>
      <c r="L63" s="3">
        <v>40.5</v>
      </c>
      <c r="M63" s="139" t="s">
        <v>8</v>
      </c>
      <c r="N63" s="38" t="s">
        <v>1698</v>
      </c>
    </row>
    <row r="64" spans="1:14">
      <c r="A64" s="3">
        <v>58</v>
      </c>
      <c r="B64" s="4" t="s">
        <v>979</v>
      </c>
      <c r="C64" s="4" t="s">
        <v>433</v>
      </c>
      <c r="D64" s="3">
        <v>379</v>
      </c>
      <c r="E64" s="3">
        <v>10</v>
      </c>
      <c r="F64" s="53" t="s">
        <v>978</v>
      </c>
      <c r="G64" s="3">
        <v>11</v>
      </c>
      <c r="H64" s="3">
        <v>6</v>
      </c>
      <c r="I64" s="3">
        <v>15</v>
      </c>
      <c r="J64" s="3" t="s">
        <v>980</v>
      </c>
      <c r="K64" s="3"/>
      <c r="L64" s="3">
        <v>40.5</v>
      </c>
      <c r="M64" s="139" t="s">
        <v>8</v>
      </c>
      <c r="N64" s="38" t="s">
        <v>1698</v>
      </c>
    </row>
    <row r="65" spans="1:14">
      <c r="A65" s="3">
        <v>59</v>
      </c>
      <c r="B65" s="4" t="s">
        <v>452</v>
      </c>
      <c r="C65" s="4" t="s">
        <v>189</v>
      </c>
      <c r="D65" s="3">
        <v>501</v>
      </c>
      <c r="E65" s="3">
        <v>10</v>
      </c>
      <c r="F65" s="53" t="s">
        <v>193</v>
      </c>
      <c r="G65" s="3">
        <v>13</v>
      </c>
      <c r="H65" s="3">
        <v>6</v>
      </c>
      <c r="I65" s="3">
        <v>11</v>
      </c>
      <c r="J65" s="3">
        <v>10</v>
      </c>
      <c r="K65" s="3"/>
      <c r="L65" s="3">
        <v>40</v>
      </c>
      <c r="M65" s="139" t="s">
        <v>8</v>
      </c>
      <c r="N65" s="38" t="s">
        <v>1698</v>
      </c>
    </row>
    <row r="66" spans="1:14">
      <c r="A66" s="3">
        <v>60</v>
      </c>
      <c r="B66" s="4" t="s">
        <v>633</v>
      </c>
      <c r="C66" s="4" t="s">
        <v>208</v>
      </c>
      <c r="D66" s="3">
        <v>223</v>
      </c>
      <c r="E66" s="3">
        <v>10</v>
      </c>
      <c r="F66" s="53" t="s">
        <v>632</v>
      </c>
      <c r="G66" s="3">
        <v>11</v>
      </c>
      <c r="H66" s="3">
        <v>8</v>
      </c>
      <c r="I66" s="3">
        <v>11</v>
      </c>
      <c r="J66" s="3">
        <v>10</v>
      </c>
      <c r="K66" s="3"/>
      <c r="L66" s="3">
        <v>40</v>
      </c>
      <c r="M66" s="139" t="s">
        <v>8</v>
      </c>
      <c r="N66" s="38" t="s">
        <v>1698</v>
      </c>
    </row>
    <row r="67" spans="1:14">
      <c r="A67" s="3">
        <v>61</v>
      </c>
      <c r="B67" s="10" t="s">
        <v>565</v>
      </c>
      <c r="C67" s="10" t="s">
        <v>80</v>
      </c>
      <c r="D67" s="38">
        <v>608</v>
      </c>
      <c r="E67" s="38">
        <v>10</v>
      </c>
      <c r="F67" s="55" t="s">
        <v>1667</v>
      </c>
      <c r="G67" s="10">
        <v>16</v>
      </c>
      <c r="H67" s="10">
        <v>4</v>
      </c>
      <c r="I67" s="10">
        <v>12</v>
      </c>
      <c r="J67" s="10">
        <v>8</v>
      </c>
      <c r="K67" s="1"/>
      <c r="L67" s="41">
        <v>40</v>
      </c>
      <c r="M67" s="134" t="s">
        <v>8</v>
      </c>
      <c r="N67" s="38" t="s">
        <v>1698</v>
      </c>
    </row>
    <row r="68" spans="1:14">
      <c r="A68" s="3">
        <v>62</v>
      </c>
      <c r="B68" s="4" t="s">
        <v>424</v>
      </c>
      <c r="C68" s="4" t="s">
        <v>453</v>
      </c>
      <c r="D68" s="3">
        <v>501</v>
      </c>
      <c r="E68" s="3">
        <v>10</v>
      </c>
      <c r="F68" s="53" t="s">
        <v>193</v>
      </c>
      <c r="G68" s="3">
        <v>12</v>
      </c>
      <c r="H68" s="3">
        <v>8</v>
      </c>
      <c r="I68" s="3">
        <v>11</v>
      </c>
      <c r="J68" s="3">
        <v>8.5</v>
      </c>
      <c r="K68" s="3"/>
      <c r="L68" s="3">
        <v>39.5</v>
      </c>
      <c r="M68" s="139" t="s">
        <v>8</v>
      </c>
      <c r="N68" s="38" t="s">
        <v>1698</v>
      </c>
    </row>
    <row r="69" spans="1:14">
      <c r="A69" s="3">
        <v>63</v>
      </c>
      <c r="B69" s="4" t="s">
        <v>18</v>
      </c>
      <c r="C69" s="4" t="s">
        <v>19</v>
      </c>
      <c r="D69" s="3">
        <v>277</v>
      </c>
      <c r="E69" s="3">
        <v>11</v>
      </c>
      <c r="F69" s="53" t="s">
        <v>1676</v>
      </c>
      <c r="G69" s="3">
        <v>11</v>
      </c>
      <c r="H69" s="3">
        <v>8</v>
      </c>
      <c r="I69" s="3">
        <v>12</v>
      </c>
      <c r="J69" s="3">
        <v>8</v>
      </c>
      <c r="K69" s="3"/>
      <c r="L69" s="3">
        <f>SUM(G69:K69)</f>
        <v>39</v>
      </c>
      <c r="M69" s="139" t="s">
        <v>8</v>
      </c>
      <c r="N69" s="38" t="s">
        <v>1698</v>
      </c>
    </row>
    <row r="70" spans="1:14">
      <c r="A70" s="3">
        <v>64</v>
      </c>
      <c r="B70" s="4" t="s">
        <v>454</v>
      </c>
      <c r="C70" s="4" t="s">
        <v>455</v>
      </c>
      <c r="D70" s="3">
        <v>501</v>
      </c>
      <c r="E70" s="3">
        <v>10</v>
      </c>
      <c r="F70" s="53" t="s">
        <v>193</v>
      </c>
      <c r="G70" s="3">
        <v>11</v>
      </c>
      <c r="H70" s="3">
        <v>12</v>
      </c>
      <c r="I70" s="3">
        <v>8</v>
      </c>
      <c r="J70" s="3">
        <v>8</v>
      </c>
      <c r="K70" s="3"/>
      <c r="L70" s="3">
        <v>39</v>
      </c>
      <c r="M70" s="139" t="s">
        <v>8</v>
      </c>
      <c r="N70" s="38" t="s">
        <v>1698</v>
      </c>
    </row>
    <row r="71" spans="1:14">
      <c r="A71" s="3">
        <v>65</v>
      </c>
      <c r="B71" s="4" t="s">
        <v>508</v>
      </c>
      <c r="C71" s="4" t="s">
        <v>44</v>
      </c>
      <c r="D71" s="3">
        <v>585</v>
      </c>
      <c r="E71" s="3">
        <v>10</v>
      </c>
      <c r="F71" s="53" t="s">
        <v>1677</v>
      </c>
      <c r="G71" s="3">
        <v>10</v>
      </c>
      <c r="H71" s="3">
        <v>9</v>
      </c>
      <c r="I71" s="3">
        <v>12</v>
      </c>
      <c r="J71" s="3">
        <v>8</v>
      </c>
      <c r="K71" s="3"/>
      <c r="L71" s="3">
        <v>39</v>
      </c>
      <c r="M71" s="139" t="s">
        <v>8</v>
      </c>
      <c r="N71" s="38" t="s">
        <v>1698</v>
      </c>
    </row>
    <row r="72" spans="1:14">
      <c r="A72" s="3">
        <v>66</v>
      </c>
      <c r="B72" s="4" t="s">
        <v>1124</v>
      </c>
      <c r="C72" s="4" t="s">
        <v>413</v>
      </c>
      <c r="D72" s="3">
        <v>244</v>
      </c>
      <c r="E72" s="3" t="s">
        <v>1123</v>
      </c>
      <c r="F72" s="53" t="s">
        <v>1669</v>
      </c>
      <c r="G72" s="3">
        <v>9</v>
      </c>
      <c r="H72" s="3">
        <v>8</v>
      </c>
      <c r="I72" s="3">
        <v>14</v>
      </c>
      <c r="J72" s="3">
        <v>7.5</v>
      </c>
      <c r="K72" s="3"/>
      <c r="L72" s="3">
        <v>38.5</v>
      </c>
      <c r="M72" s="139" t="s">
        <v>8</v>
      </c>
      <c r="N72" s="38" t="s">
        <v>1698</v>
      </c>
    </row>
    <row r="73" spans="1:14">
      <c r="A73" s="3">
        <v>67</v>
      </c>
      <c r="B73" s="4" t="s">
        <v>525</v>
      </c>
      <c r="C73" s="4" t="s">
        <v>526</v>
      </c>
      <c r="D73" s="3">
        <v>389</v>
      </c>
      <c r="E73" s="3">
        <v>10</v>
      </c>
      <c r="F73" s="53" t="s">
        <v>519</v>
      </c>
      <c r="G73" s="3">
        <v>7</v>
      </c>
      <c r="H73" s="3">
        <v>6</v>
      </c>
      <c r="I73" s="3">
        <v>15</v>
      </c>
      <c r="J73" s="3">
        <v>10</v>
      </c>
      <c r="K73" s="3"/>
      <c r="L73" s="3">
        <v>38</v>
      </c>
      <c r="M73" s="139" t="s">
        <v>8</v>
      </c>
      <c r="N73" s="38" t="s">
        <v>1698</v>
      </c>
    </row>
    <row r="74" spans="1:14">
      <c r="A74" s="3">
        <v>68</v>
      </c>
      <c r="B74" s="4" t="s">
        <v>567</v>
      </c>
      <c r="C74" s="4" t="s">
        <v>568</v>
      </c>
      <c r="D74" s="3">
        <v>481</v>
      </c>
      <c r="E74" s="3">
        <v>10</v>
      </c>
      <c r="F74" s="53" t="s">
        <v>548</v>
      </c>
      <c r="G74" s="3">
        <v>15</v>
      </c>
      <c r="H74" s="3">
        <v>4</v>
      </c>
      <c r="I74" s="3">
        <v>11</v>
      </c>
      <c r="J74" s="3">
        <v>8</v>
      </c>
      <c r="K74" s="3"/>
      <c r="L74" s="3">
        <v>38</v>
      </c>
      <c r="M74" s="139" t="s">
        <v>8</v>
      </c>
      <c r="N74" s="38" t="s">
        <v>1698</v>
      </c>
    </row>
    <row r="75" spans="1:14">
      <c r="A75" s="3">
        <v>69</v>
      </c>
      <c r="B75" s="15" t="s">
        <v>1379</v>
      </c>
      <c r="C75" s="15" t="s">
        <v>585</v>
      </c>
      <c r="D75" s="14">
        <v>387</v>
      </c>
      <c r="E75" s="14">
        <v>10</v>
      </c>
      <c r="F75" s="16" t="s">
        <v>1377</v>
      </c>
      <c r="G75" s="17">
        <v>10</v>
      </c>
      <c r="H75" s="17">
        <v>4</v>
      </c>
      <c r="I75" s="17">
        <v>14</v>
      </c>
      <c r="J75" s="17">
        <v>10</v>
      </c>
      <c r="K75" s="14"/>
      <c r="L75" s="59">
        <v>38</v>
      </c>
      <c r="M75" s="140" t="s">
        <v>8</v>
      </c>
      <c r="N75" s="38" t="s">
        <v>1698</v>
      </c>
    </row>
    <row r="76" spans="1:14">
      <c r="A76" s="3">
        <v>70</v>
      </c>
      <c r="B76" s="10" t="s">
        <v>1582</v>
      </c>
      <c r="C76" s="10" t="s">
        <v>279</v>
      </c>
      <c r="D76" s="38">
        <v>608</v>
      </c>
      <c r="E76" s="38">
        <v>10</v>
      </c>
      <c r="F76" s="55" t="s">
        <v>1667</v>
      </c>
      <c r="G76" s="10">
        <v>15</v>
      </c>
      <c r="H76" s="10">
        <v>2</v>
      </c>
      <c r="I76" s="10">
        <v>14</v>
      </c>
      <c r="J76" s="10">
        <v>7</v>
      </c>
      <c r="K76" s="1"/>
      <c r="L76" s="41">
        <v>38</v>
      </c>
      <c r="M76" s="134" t="s">
        <v>8</v>
      </c>
      <c r="N76" s="38" t="s">
        <v>1698</v>
      </c>
    </row>
    <row r="77" spans="1:14">
      <c r="A77" s="3">
        <v>71</v>
      </c>
      <c r="B77" s="4" t="s">
        <v>456</v>
      </c>
      <c r="C77" s="4" t="s">
        <v>249</v>
      </c>
      <c r="D77" s="3">
        <v>501</v>
      </c>
      <c r="E77" s="3">
        <v>10</v>
      </c>
      <c r="F77" s="53" t="s">
        <v>193</v>
      </c>
      <c r="G77" s="3">
        <v>13</v>
      </c>
      <c r="H77" s="3">
        <v>6</v>
      </c>
      <c r="I77" s="3">
        <v>11</v>
      </c>
      <c r="J77" s="3">
        <v>7</v>
      </c>
      <c r="K77" s="3"/>
      <c r="L77" s="3">
        <v>37</v>
      </c>
      <c r="M77" s="139" t="s">
        <v>8</v>
      </c>
      <c r="N77" s="38" t="s">
        <v>1698</v>
      </c>
    </row>
    <row r="78" spans="1:14">
      <c r="A78" s="3">
        <v>72</v>
      </c>
      <c r="B78" s="4" t="s">
        <v>1125</v>
      </c>
      <c r="C78" s="4" t="s">
        <v>23</v>
      </c>
      <c r="D78" s="3">
        <v>244</v>
      </c>
      <c r="E78" s="3" t="s">
        <v>1126</v>
      </c>
      <c r="F78" s="53" t="s">
        <v>1669</v>
      </c>
      <c r="G78" s="3">
        <v>8</v>
      </c>
      <c r="H78" s="3">
        <v>6</v>
      </c>
      <c r="I78" s="3">
        <v>13</v>
      </c>
      <c r="J78" s="3">
        <v>10</v>
      </c>
      <c r="K78" s="3"/>
      <c r="L78" s="3">
        <v>37</v>
      </c>
      <c r="M78" s="139" t="s">
        <v>8</v>
      </c>
      <c r="N78" s="38" t="s">
        <v>1698</v>
      </c>
    </row>
    <row r="79" spans="1:14">
      <c r="A79" s="3">
        <v>73</v>
      </c>
      <c r="B79" s="1" t="s">
        <v>1506</v>
      </c>
      <c r="C79" s="1" t="s">
        <v>129</v>
      </c>
      <c r="D79" s="37">
        <v>551</v>
      </c>
      <c r="E79" s="37">
        <v>10</v>
      </c>
      <c r="F79" s="54" t="s">
        <v>1494</v>
      </c>
      <c r="G79" s="1">
        <v>11</v>
      </c>
      <c r="H79" s="1">
        <v>6</v>
      </c>
      <c r="I79" s="1">
        <v>9</v>
      </c>
      <c r="J79" s="1">
        <v>11</v>
      </c>
      <c r="K79" s="1"/>
      <c r="L79" s="41">
        <v>37</v>
      </c>
      <c r="M79" s="134" t="s">
        <v>8</v>
      </c>
      <c r="N79" s="38" t="s">
        <v>1698</v>
      </c>
    </row>
    <row r="80" spans="1:14">
      <c r="A80" s="3">
        <v>74</v>
      </c>
      <c r="B80" s="10" t="s">
        <v>1507</v>
      </c>
      <c r="C80" s="10" t="s">
        <v>929</v>
      </c>
      <c r="D80" s="37">
        <v>551</v>
      </c>
      <c r="E80" s="37">
        <v>10</v>
      </c>
      <c r="F80" s="54" t="s">
        <v>1494</v>
      </c>
      <c r="G80" s="10">
        <v>8</v>
      </c>
      <c r="H80" s="10">
        <v>6</v>
      </c>
      <c r="I80" s="10">
        <v>13</v>
      </c>
      <c r="J80" s="10">
        <v>9.5</v>
      </c>
      <c r="K80" s="1"/>
      <c r="L80" s="42">
        <v>36.5</v>
      </c>
      <c r="M80" s="134" t="s">
        <v>8</v>
      </c>
      <c r="N80" s="38" t="s">
        <v>1698</v>
      </c>
    </row>
    <row r="81" spans="1:14">
      <c r="A81" s="3">
        <v>75</v>
      </c>
      <c r="B81" s="4" t="s">
        <v>16</v>
      </c>
      <c r="C81" s="4" t="s">
        <v>17</v>
      </c>
      <c r="D81" s="3">
        <v>277</v>
      </c>
      <c r="E81" s="3">
        <v>11</v>
      </c>
      <c r="F81" s="53" t="s">
        <v>1676</v>
      </c>
      <c r="G81" s="3">
        <v>6</v>
      </c>
      <c r="H81" s="3">
        <v>8</v>
      </c>
      <c r="I81" s="3">
        <v>13</v>
      </c>
      <c r="J81" s="3">
        <v>9</v>
      </c>
      <c r="K81" s="3"/>
      <c r="L81" s="3">
        <f>SUM(G81:K81)</f>
        <v>36</v>
      </c>
      <c r="M81" s="139" t="s">
        <v>8</v>
      </c>
      <c r="N81" s="38" t="s">
        <v>1698</v>
      </c>
    </row>
    <row r="82" spans="1:14">
      <c r="A82" s="3">
        <v>76</v>
      </c>
      <c r="B82" s="1" t="s">
        <v>1239</v>
      </c>
      <c r="C82" s="1" t="s">
        <v>344</v>
      </c>
      <c r="D82" s="37">
        <v>538</v>
      </c>
      <c r="E82" s="37">
        <v>10</v>
      </c>
      <c r="F82" s="54" t="s">
        <v>1681</v>
      </c>
      <c r="G82" s="1">
        <v>7</v>
      </c>
      <c r="H82" s="1">
        <v>10</v>
      </c>
      <c r="I82" s="1">
        <v>12</v>
      </c>
      <c r="J82" s="1">
        <v>7</v>
      </c>
      <c r="K82" s="1"/>
      <c r="L82" s="41">
        <v>36</v>
      </c>
      <c r="M82" s="134" t="s">
        <v>8</v>
      </c>
      <c r="N82" s="38" t="s">
        <v>1698</v>
      </c>
    </row>
    <row r="83" spans="1:14">
      <c r="A83" s="3">
        <v>77</v>
      </c>
      <c r="B83" s="10" t="s">
        <v>1508</v>
      </c>
      <c r="C83" s="10" t="s">
        <v>40</v>
      </c>
      <c r="D83" s="37">
        <v>551</v>
      </c>
      <c r="E83" s="37">
        <v>10</v>
      </c>
      <c r="F83" s="54" t="s">
        <v>1494</v>
      </c>
      <c r="G83" s="10">
        <v>14</v>
      </c>
      <c r="H83" s="10">
        <v>4</v>
      </c>
      <c r="I83" s="10">
        <v>10</v>
      </c>
      <c r="J83" s="10">
        <v>8</v>
      </c>
      <c r="K83" s="1"/>
      <c r="L83" s="42">
        <v>36</v>
      </c>
      <c r="M83" s="134" t="s">
        <v>8</v>
      </c>
      <c r="N83" s="38" t="s">
        <v>1698</v>
      </c>
    </row>
    <row r="84" spans="1:14">
      <c r="A84" s="3">
        <v>78</v>
      </c>
      <c r="B84" s="10" t="s">
        <v>1509</v>
      </c>
      <c r="C84" s="10" t="s">
        <v>50</v>
      </c>
      <c r="D84" s="37">
        <v>551</v>
      </c>
      <c r="E84" s="37">
        <v>10</v>
      </c>
      <c r="F84" s="54" t="s">
        <v>1494</v>
      </c>
      <c r="G84" s="10">
        <v>7</v>
      </c>
      <c r="H84" s="10">
        <v>6</v>
      </c>
      <c r="I84" s="10">
        <v>13</v>
      </c>
      <c r="J84" s="10">
        <v>10</v>
      </c>
      <c r="K84" s="1"/>
      <c r="L84" s="42">
        <v>36</v>
      </c>
      <c r="M84" s="134" t="s">
        <v>8</v>
      </c>
      <c r="N84" s="38" t="s">
        <v>1698</v>
      </c>
    </row>
    <row r="85" spans="1:14">
      <c r="A85" s="3">
        <v>79</v>
      </c>
      <c r="B85" s="10" t="s">
        <v>1510</v>
      </c>
      <c r="C85" s="10" t="s">
        <v>40</v>
      </c>
      <c r="D85" s="37">
        <v>551</v>
      </c>
      <c r="E85" s="37">
        <v>10</v>
      </c>
      <c r="F85" s="54" t="s">
        <v>1494</v>
      </c>
      <c r="G85" s="10">
        <v>12</v>
      </c>
      <c r="H85" s="10">
        <v>10</v>
      </c>
      <c r="I85" s="10">
        <v>9</v>
      </c>
      <c r="J85" s="10">
        <v>5</v>
      </c>
      <c r="K85" s="1"/>
      <c r="L85" s="42">
        <v>36</v>
      </c>
      <c r="M85" s="134" t="s">
        <v>8</v>
      </c>
      <c r="N85" s="38" t="s">
        <v>1698</v>
      </c>
    </row>
    <row r="86" spans="1:14">
      <c r="A86" s="3">
        <v>80</v>
      </c>
      <c r="B86" s="4" t="s">
        <v>90</v>
      </c>
      <c r="C86" s="4" t="s">
        <v>91</v>
      </c>
      <c r="D86" s="3">
        <v>539</v>
      </c>
      <c r="E86" s="3">
        <v>10</v>
      </c>
      <c r="F86" s="53" t="s">
        <v>1694</v>
      </c>
      <c r="G86" s="3">
        <v>12</v>
      </c>
      <c r="H86" s="3">
        <v>6</v>
      </c>
      <c r="I86" s="3">
        <v>16</v>
      </c>
      <c r="J86" s="3" t="s">
        <v>92</v>
      </c>
      <c r="K86" s="3"/>
      <c r="L86" s="3">
        <v>35.5</v>
      </c>
      <c r="M86" s="139" t="s">
        <v>8</v>
      </c>
      <c r="N86" s="38" t="s">
        <v>1698</v>
      </c>
    </row>
    <row r="87" spans="1:14">
      <c r="A87" s="3">
        <v>81</v>
      </c>
      <c r="B87" s="4" t="s">
        <v>93</v>
      </c>
      <c r="C87" s="4" t="s">
        <v>94</v>
      </c>
      <c r="D87" s="3">
        <v>539</v>
      </c>
      <c r="E87" s="3">
        <v>10</v>
      </c>
      <c r="F87" s="53" t="s">
        <v>1694</v>
      </c>
      <c r="G87" s="3">
        <v>12</v>
      </c>
      <c r="H87" s="3">
        <v>2</v>
      </c>
      <c r="I87" s="3">
        <v>14</v>
      </c>
      <c r="J87" s="3" t="s">
        <v>86</v>
      </c>
      <c r="K87" s="3"/>
      <c r="L87" s="3">
        <v>35.5</v>
      </c>
      <c r="M87" s="139" t="s">
        <v>8</v>
      </c>
      <c r="N87" s="38" t="s">
        <v>1698</v>
      </c>
    </row>
    <row r="88" spans="1:14">
      <c r="A88" s="3">
        <v>82</v>
      </c>
      <c r="B88" s="4" t="s">
        <v>457</v>
      </c>
      <c r="C88" s="4" t="s">
        <v>73</v>
      </c>
      <c r="D88" s="3">
        <v>501</v>
      </c>
      <c r="E88" s="3">
        <v>10</v>
      </c>
      <c r="F88" s="53" t="s">
        <v>193</v>
      </c>
      <c r="G88" s="3">
        <v>9</v>
      </c>
      <c r="H88" s="3">
        <v>4</v>
      </c>
      <c r="I88" s="3">
        <v>15</v>
      </c>
      <c r="J88" s="3">
        <v>7</v>
      </c>
      <c r="K88" s="3"/>
      <c r="L88" s="3">
        <v>35</v>
      </c>
      <c r="M88" s="139" t="s">
        <v>8</v>
      </c>
      <c r="N88" s="38" t="s">
        <v>1698</v>
      </c>
    </row>
    <row r="89" spans="1:14">
      <c r="A89" s="3">
        <v>83</v>
      </c>
      <c r="B89" s="4" t="s">
        <v>875</v>
      </c>
      <c r="C89" s="4" t="s">
        <v>69</v>
      </c>
      <c r="D89" s="3" t="s">
        <v>870</v>
      </c>
      <c r="E89" s="3" t="s">
        <v>876</v>
      </c>
      <c r="F89" s="53" t="s">
        <v>872</v>
      </c>
      <c r="G89" s="3">
        <v>6</v>
      </c>
      <c r="H89" s="3">
        <v>4</v>
      </c>
      <c r="I89" s="3">
        <v>15</v>
      </c>
      <c r="J89" s="3">
        <v>10</v>
      </c>
      <c r="K89" s="3" t="s">
        <v>873</v>
      </c>
      <c r="L89" s="3">
        <v>35</v>
      </c>
      <c r="M89" s="139" t="s">
        <v>8</v>
      </c>
      <c r="N89" s="38" t="s">
        <v>1698</v>
      </c>
    </row>
    <row r="90" spans="1:14">
      <c r="A90" s="3">
        <v>84</v>
      </c>
      <c r="B90" s="4" t="s">
        <v>877</v>
      </c>
      <c r="C90" s="4" t="s">
        <v>644</v>
      </c>
      <c r="D90" s="3" t="s">
        <v>870</v>
      </c>
      <c r="E90" s="3" t="s">
        <v>876</v>
      </c>
      <c r="F90" s="53" t="s">
        <v>872</v>
      </c>
      <c r="G90" s="3">
        <v>8</v>
      </c>
      <c r="H90" s="3">
        <v>6</v>
      </c>
      <c r="I90" s="3">
        <v>13</v>
      </c>
      <c r="J90" s="3">
        <v>8</v>
      </c>
      <c r="K90" s="3" t="s">
        <v>873</v>
      </c>
      <c r="L90" s="3">
        <v>35</v>
      </c>
      <c r="M90" s="139" t="s">
        <v>8</v>
      </c>
      <c r="N90" s="38" t="s">
        <v>1698</v>
      </c>
    </row>
    <row r="91" spans="1:14">
      <c r="A91" s="3">
        <v>85</v>
      </c>
      <c r="B91" s="4" t="s">
        <v>968</v>
      </c>
      <c r="C91" s="4" t="s">
        <v>89</v>
      </c>
      <c r="D91" s="3">
        <v>397</v>
      </c>
      <c r="E91" s="3" t="s">
        <v>190</v>
      </c>
      <c r="F91" s="53" t="s">
        <v>951</v>
      </c>
      <c r="G91" s="3">
        <v>6</v>
      </c>
      <c r="H91" s="3">
        <v>6</v>
      </c>
      <c r="I91" s="3">
        <v>12</v>
      </c>
      <c r="J91" s="3">
        <v>4</v>
      </c>
      <c r="K91" s="3"/>
      <c r="L91" s="3">
        <v>35</v>
      </c>
      <c r="M91" s="139" t="s">
        <v>8</v>
      </c>
      <c r="N91" s="38" t="s">
        <v>1698</v>
      </c>
    </row>
    <row r="92" spans="1:14">
      <c r="A92" s="3">
        <v>86</v>
      </c>
      <c r="B92" s="16" t="s">
        <v>1380</v>
      </c>
      <c r="C92" s="16" t="s">
        <v>69</v>
      </c>
      <c r="D92" s="14">
        <v>387</v>
      </c>
      <c r="E92" s="14">
        <v>10</v>
      </c>
      <c r="F92" s="16" t="s">
        <v>1377</v>
      </c>
      <c r="G92" s="14">
        <v>7</v>
      </c>
      <c r="H92" s="14">
        <v>8</v>
      </c>
      <c r="I92" s="14">
        <v>15</v>
      </c>
      <c r="J92" s="14">
        <v>5</v>
      </c>
      <c r="K92" s="14"/>
      <c r="L92" s="60">
        <v>35</v>
      </c>
      <c r="M92" s="140" t="s">
        <v>8</v>
      </c>
      <c r="N92" s="38" t="s">
        <v>1698</v>
      </c>
    </row>
    <row r="93" spans="1:14">
      <c r="A93" s="3">
        <v>87</v>
      </c>
      <c r="B93" s="10" t="s">
        <v>1575</v>
      </c>
      <c r="C93" s="10" t="s">
        <v>1271</v>
      </c>
      <c r="D93" s="38">
        <v>608</v>
      </c>
      <c r="E93" s="38">
        <v>10</v>
      </c>
      <c r="F93" s="55" t="s">
        <v>1667</v>
      </c>
      <c r="G93" s="10">
        <v>14</v>
      </c>
      <c r="H93" s="10">
        <v>6</v>
      </c>
      <c r="I93" s="10">
        <v>9</v>
      </c>
      <c r="J93" s="10">
        <v>6</v>
      </c>
      <c r="K93" s="1"/>
      <c r="L93" s="41">
        <v>35</v>
      </c>
      <c r="M93" s="134" t="s">
        <v>8</v>
      </c>
      <c r="N93" s="38" t="s">
        <v>1698</v>
      </c>
    </row>
    <row r="94" spans="1:14">
      <c r="A94" s="3">
        <v>88</v>
      </c>
      <c r="B94" s="10" t="s">
        <v>1578</v>
      </c>
      <c r="C94" s="10" t="s">
        <v>1579</v>
      </c>
      <c r="D94" s="38">
        <v>608</v>
      </c>
      <c r="E94" s="38">
        <v>10</v>
      </c>
      <c r="F94" s="55" t="s">
        <v>1667</v>
      </c>
      <c r="G94" s="10">
        <v>11</v>
      </c>
      <c r="H94" s="10">
        <v>4</v>
      </c>
      <c r="I94" s="10">
        <v>12</v>
      </c>
      <c r="J94" s="10">
        <v>8</v>
      </c>
      <c r="K94" s="1"/>
      <c r="L94" s="41">
        <v>35</v>
      </c>
      <c r="M94" s="134" t="s">
        <v>8</v>
      </c>
      <c r="N94" s="38" t="s">
        <v>1698</v>
      </c>
    </row>
    <row r="95" spans="1:14">
      <c r="A95" s="3">
        <v>89</v>
      </c>
      <c r="B95" s="4" t="s">
        <v>110</v>
      </c>
      <c r="C95" s="4" t="s">
        <v>111</v>
      </c>
      <c r="D95" s="3">
        <v>248</v>
      </c>
      <c r="E95" s="3" t="s">
        <v>112</v>
      </c>
      <c r="F95" s="53" t="s">
        <v>107</v>
      </c>
      <c r="G95" s="3">
        <v>8</v>
      </c>
      <c r="H95" s="3">
        <v>6</v>
      </c>
      <c r="I95" s="3">
        <v>9</v>
      </c>
      <c r="J95" s="3">
        <v>7.5</v>
      </c>
      <c r="K95" s="3">
        <v>4</v>
      </c>
      <c r="L95" s="3">
        <f>SUM(G95:K95)</f>
        <v>34.5</v>
      </c>
      <c r="M95" s="139" t="s">
        <v>8</v>
      </c>
      <c r="N95" s="38" t="s">
        <v>1698</v>
      </c>
    </row>
    <row r="96" spans="1:14">
      <c r="A96" s="3">
        <v>90</v>
      </c>
      <c r="B96" s="4" t="s">
        <v>926</v>
      </c>
      <c r="C96" s="4" t="s">
        <v>62</v>
      </c>
      <c r="D96" s="3">
        <v>384</v>
      </c>
      <c r="E96" s="3">
        <v>10</v>
      </c>
      <c r="F96" s="53" t="s">
        <v>882</v>
      </c>
      <c r="G96" s="3">
        <v>9</v>
      </c>
      <c r="H96" s="3">
        <v>2</v>
      </c>
      <c r="I96" s="3">
        <v>14</v>
      </c>
      <c r="J96" s="3">
        <v>5.5</v>
      </c>
      <c r="K96" s="3">
        <v>4</v>
      </c>
      <c r="L96" s="3">
        <f>SUM(G96:K96)</f>
        <v>34.5</v>
      </c>
      <c r="M96" s="139" t="s">
        <v>8</v>
      </c>
      <c r="N96" s="38" t="s">
        <v>1698</v>
      </c>
    </row>
    <row r="97" spans="1:14">
      <c r="A97" s="3">
        <v>91</v>
      </c>
      <c r="B97" s="4" t="s">
        <v>1205</v>
      </c>
      <c r="C97" s="4" t="s">
        <v>1206</v>
      </c>
      <c r="D97" s="3">
        <v>264</v>
      </c>
      <c r="E97" s="3">
        <v>10</v>
      </c>
      <c r="F97" s="53" t="s">
        <v>1660</v>
      </c>
      <c r="G97" s="3">
        <v>12</v>
      </c>
      <c r="H97" s="3">
        <v>3</v>
      </c>
      <c r="I97" s="3">
        <v>13</v>
      </c>
      <c r="J97" s="3">
        <v>6</v>
      </c>
      <c r="K97" s="3"/>
      <c r="L97" s="3">
        <v>34</v>
      </c>
      <c r="M97" s="139" t="s">
        <v>1132</v>
      </c>
      <c r="N97" s="38" t="s">
        <v>1698</v>
      </c>
    </row>
    <row r="98" spans="1:14">
      <c r="A98" s="3">
        <v>92</v>
      </c>
      <c r="B98" s="4" t="s">
        <v>458</v>
      </c>
      <c r="C98" s="4" t="s">
        <v>229</v>
      </c>
      <c r="D98" s="3">
        <v>501</v>
      </c>
      <c r="E98" s="3">
        <v>10</v>
      </c>
      <c r="F98" s="53" t="s">
        <v>193</v>
      </c>
      <c r="G98" s="3">
        <v>10</v>
      </c>
      <c r="H98" s="3">
        <v>6</v>
      </c>
      <c r="I98" s="3">
        <v>11</v>
      </c>
      <c r="J98" s="3">
        <v>6.5</v>
      </c>
      <c r="K98" s="3"/>
      <c r="L98" s="3">
        <v>33.5</v>
      </c>
      <c r="M98" s="139" t="s">
        <v>8</v>
      </c>
      <c r="N98" s="38" t="s">
        <v>1698</v>
      </c>
    </row>
    <row r="99" spans="1:14">
      <c r="A99" s="3">
        <v>93</v>
      </c>
      <c r="B99" s="4" t="s">
        <v>527</v>
      </c>
      <c r="C99" s="4" t="s">
        <v>111</v>
      </c>
      <c r="D99" s="3">
        <v>389</v>
      </c>
      <c r="E99" s="3">
        <v>10</v>
      </c>
      <c r="F99" s="53" t="s">
        <v>519</v>
      </c>
      <c r="G99" s="3">
        <v>7</v>
      </c>
      <c r="H99" s="3">
        <v>6</v>
      </c>
      <c r="I99" s="3">
        <v>11</v>
      </c>
      <c r="J99" s="3">
        <v>8.5</v>
      </c>
      <c r="K99" s="3"/>
      <c r="L99" s="3">
        <v>33</v>
      </c>
      <c r="M99" s="139" t="s">
        <v>8</v>
      </c>
      <c r="N99" s="38" t="s">
        <v>1698</v>
      </c>
    </row>
    <row r="100" spans="1:14">
      <c r="A100" s="3">
        <v>94</v>
      </c>
      <c r="B100" s="4" t="s">
        <v>981</v>
      </c>
      <c r="C100" s="4" t="s">
        <v>681</v>
      </c>
      <c r="D100" s="3">
        <v>379</v>
      </c>
      <c r="E100" s="3">
        <v>10</v>
      </c>
      <c r="F100" s="53" t="s">
        <v>978</v>
      </c>
      <c r="G100" s="3">
        <v>7</v>
      </c>
      <c r="H100" s="3">
        <v>8</v>
      </c>
      <c r="I100" s="3">
        <v>9</v>
      </c>
      <c r="J100" s="3" t="s">
        <v>980</v>
      </c>
      <c r="K100" s="3"/>
      <c r="L100" s="3">
        <v>32.5</v>
      </c>
      <c r="M100" s="139" t="s">
        <v>8</v>
      </c>
      <c r="N100" s="38" t="s">
        <v>1698</v>
      </c>
    </row>
    <row r="101" spans="1:14">
      <c r="A101" s="3">
        <v>95</v>
      </c>
      <c r="B101" s="4" t="s">
        <v>95</v>
      </c>
      <c r="C101" s="4" t="s">
        <v>96</v>
      </c>
      <c r="D101" s="3">
        <v>539</v>
      </c>
      <c r="E101" s="3">
        <v>10</v>
      </c>
      <c r="F101" s="53" t="s">
        <v>1694</v>
      </c>
      <c r="G101" s="3">
        <v>7</v>
      </c>
      <c r="H101" s="3">
        <v>6</v>
      </c>
      <c r="I101" s="3">
        <v>12</v>
      </c>
      <c r="J101" s="3">
        <v>3</v>
      </c>
      <c r="K101" s="3"/>
      <c r="L101" s="3">
        <v>32</v>
      </c>
      <c r="M101" s="139" t="s">
        <v>8</v>
      </c>
      <c r="N101" s="38" t="s">
        <v>1698</v>
      </c>
    </row>
    <row r="102" spans="1:14">
      <c r="A102" s="3">
        <v>96</v>
      </c>
      <c r="B102" s="4" t="s">
        <v>459</v>
      </c>
      <c r="C102" s="4" t="s">
        <v>249</v>
      </c>
      <c r="D102" s="3">
        <v>501</v>
      </c>
      <c r="E102" s="3">
        <v>10</v>
      </c>
      <c r="F102" s="53" t="s">
        <v>193</v>
      </c>
      <c r="G102" s="3">
        <v>10</v>
      </c>
      <c r="H102" s="3">
        <v>8</v>
      </c>
      <c r="I102" s="3">
        <v>8</v>
      </c>
      <c r="J102" s="3">
        <v>6</v>
      </c>
      <c r="K102" s="3"/>
      <c r="L102" s="3">
        <v>32</v>
      </c>
      <c r="M102" s="139" t="s">
        <v>8</v>
      </c>
      <c r="N102" s="38" t="s">
        <v>1698</v>
      </c>
    </row>
    <row r="103" spans="1:14">
      <c r="A103" s="3">
        <v>97</v>
      </c>
      <c r="B103" s="4" t="s">
        <v>616</v>
      </c>
      <c r="C103" s="4" t="s">
        <v>279</v>
      </c>
      <c r="D103" s="3">
        <v>504</v>
      </c>
      <c r="E103" s="3">
        <v>10</v>
      </c>
      <c r="F103" s="53" t="s">
        <v>1682</v>
      </c>
      <c r="G103" s="3">
        <v>9</v>
      </c>
      <c r="H103" s="3">
        <v>6</v>
      </c>
      <c r="I103" s="3">
        <v>8</v>
      </c>
      <c r="J103" s="3">
        <v>9</v>
      </c>
      <c r="K103" s="3"/>
      <c r="L103" s="3">
        <v>32</v>
      </c>
      <c r="M103" s="139" t="s">
        <v>8</v>
      </c>
      <c r="N103" s="38" t="s">
        <v>1698</v>
      </c>
    </row>
    <row r="104" spans="1:14" s="18" customFormat="1">
      <c r="A104" s="3">
        <v>98</v>
      </c>
      <c r="B104" s="15" t="s">
        <v>1381</v>
      </c>
      <c r="C104" s="15" t="s">
        <v>21</v>
      </c>
      <c r="D104" s="14">
        <v>387</v>
      </c>
      <c r="E104" s="14">
        <v>10</v>
      </c>
      <c r="F104" s="16" t="s">
        <v>1377</v>
      </c>
      <c r="G104" s="17">
        <v>11</v>
      </c>
      <c r="H104" s="17">
        <v>1</v>
      </c>
      <c r="I104" s="17">
        <v>13</v>
      </c>
      <c r="J104" s="17">
        <v>7</v>
      </c>
      <c r="K104" s="14"/>
      <c r="L104" s="59">
        <v>32</v>
      </c>
      <c r="M104" s="140" t="s">
        <v>8</v>
      </c>
      <c r="N104" s="38" t="s">
        <v>1698</v>
      </c>
    </row>
    <row r="105" spans="1:14" s="18" customFormat="1">
      <c r="A105" s="3">
        <v>99</v>
      </c>
      <c r="B105" s="10" t="s">
        <v>1574</v>
      </c>
      <c r="C105" s="10" t="s">
        <v>23</v>
      </c>
      <c r="D105" s="38">
        <v>608</v>
      </c>
      <c r="E105" s="38">
        <v>10</v>
      </c>
      <c r="F105" s="55" t="s">
        <v>1667</v>
      </c>
      <c r="G105" s="10">
        <v>8</v>
      </c>
      <c r="H105" s="10">
        <v>6</v>
      </c>
      <c r="I105" s="10">
        <v>10</v>
      </c>
      <c r="J105" s="10">
        <v>8</v>
      </c>
      <c r="K105" s="1"/>
      <c r="L105" s="41">
        <v>32</v>
      </c>
      <c r="M105" s="134" t="s">
        <v>8</v>
      </c>
      <c r="N105" s="38" t="s">
        <v>1698</v>
      </c>
    </row>
    <row r="106" spans="1:14" s="18" customFormat="1">
      <c r="A106" s="3">
        <v>100</v>
      </c>
      <c r="B106" s="4" t="s">
        <v>460</v>
      </c>
      <c r="C106" s="4" t="s">
        <v>461</v>
      </c>
      <c r="D106" s="3">
        <v>501</v>
      </c>
      <c r="E106" s="3">
        <v>10</v>
      </c>
      <c r="F106" s="53" t="s">
        <v>193</v>
      </c>
      <c r="G106" s="3">
        <v>9</v>
      </c>
      <c r="H106" s="3">
        <v>0</v>
      </c>
      <c r="I106" s="3">
        <v>14</v>
      </c>
      <c r="J106" s="3">
        <v>8.5</v>
      </c>
      <c r="K106" s="3"/>
      <c r="L106" s="3">
        <v>31.5</v>
      </c>
      <c r="M106" s="139" t="s">
        <v>8</v>
      </c>
      <c r="N106" s="38" t="s">
        <v>1698</v>
      </c>
    </row>
    <row r="107" spans="1:14" s="18" customFormat="1">
      <c r="A107" s="3">
        <v>101</v>
      </c>
      <c r="B107" s="4" t="s">
        <v>462</v>
      </c>
      <c r="C107" s="4" t="s">
        <v>279</v>
      </c>
      <c r="D107" s="3">
        <v>501</v>
      </c>
      <c r="E107" s="3">
        <v>10</v>
      </c>
      <c r="F107" s="53" t="s">
        <v>193</v>
      </c>
      <c r="G107" s="3">
        <v>11</v>
      </c>
      <c r="H107" s="3">
        <v>2</v>
      </c>
      <c r="I107" s="3">
        <v>12</v>
      </c>
      <c r="J107" s="3">
        <v>6.5</v>
      </c>
      <c r="K107" s="3"/>
      <c r="L107" s="3">
        <v>31.5</v>
      </c>
      <c r="M107" s="139" t="s">
        <v>8</v>
      </c>
      <c r="N107" s="38" t="s">
        <v>1698</v>
      </c>
    </row>
    <row r="108" spans="1:14" s="18" customFormat="1">
      <c r="A108" s="3">
        <v>102</v>
      </c>
      <c r="B108" s="4" t="s">
        <v>927</v>
      </c>
      <c r="C108" s="4" t="s">
        <v>40</v>
      </c>
      <c r="D108" s="3">
        <v>384</v>
      </c>
      <c r="E108" s="3">
        <v>10</v>
      </c>
      <c r="F108" s="53" t="s">
        <v>882</v>
      </c>
      <c r="G108" s="3">
        <v>8</v>
      </c>
      <c r="H108" s="3">
        <v>2</v>
      </c>
      <c r="I108" s="3">
        <v>12</v>
      </c>
      <c r="J108" s="3">
        <v>4.5</v>
      </c>
      <c r="K108" s="3">
        <v>5</v>
      </c>
      <c r="L108" s="3">
        <f>SUM(G108:K108)</f>
        <v>31.5</v>
      </c>
      <c r="M108" s="139" t="s">
        <v>8</v>
      </c>
      <c r="N108" s="38" t="s">
        <v>1698</v>
      </c>
    </row>
    <row r="109" spans="1:14" s="18" customFormat="1">
      <c r="A109" s="3">
        <v>103</v>
      </c>
      <c r="B109" s="4" t="s">
        <v>463</v>
      </c>
      <c r="C109" s="4" t="s">
        <v>464</v>
      </c>
      <c r="D109" s="3">
        <v>501</v>
      </c>
      <c r="E109" s="3">
        <v>10</v>
      </c>
      <c r="F109" s="53" t="s">
        <v>193</v>
      </c>
      <c r="G109" s="3">
        <v>10</v>
      </c>
      <c r="H109" s="3">
        <v>6</v>
      </c>
      <c r="I109" s="3">
        <v>9</v>
      </c>
      <c r="J109" s="3">
        <v>6</v>
      </c>
      <c r="K109" s="3"/>
      <c r="L109" s="3">
        <v>31</v>
      </c>
      <c r="M109" s="139" t="s">
        <v>8</v>
      </c>
      <c r="N109" s="38" t="s">
        <v>1698</v>
      </c>
    </row>
    <row r="110" spans="1:14">
      <c r="A110" s="3">
        <v>104</v>
      </c>
      <c r="B110" s="57" t="s">
        <v>569</v>
      </c>
      <c r="C110" s="57" t="s">
        <v>73</v>
      </c>
      <c r="D110" s="58">
        <v>481</v>
      </c>
      <c r="E110" s="58">
        <v>10</v>
      </c>
      <c r="F110" s="64" t="s">
        <v>548</v>
      </c>
      <c r="G110" s="58">
        <v>8</v>
      </c>
      <c r="H110" s="58">
        <v>4</v>
      </c>
      <c r="I110" s="58">
        <v>8</v>
      </c>
      <c r="J110" s="58">
        <v>11</v>
      </c>
      <c r="K110" s="58"/>
      <c r="L110" s="58">
        <v>31</v>
      </c>
      <c r="M110" s="142" t="s">
        <v>8</v>
      </c>
      <c r="N110" s="38" t="s">
        <v>1698</v>
      </c>
    </row>
    <row r="111" spans="1:14">
      <c r="A111" s="3">
        <v>105</v>
      </c>
      <c r="B111" s="57" t="s">
        <v>97</v>
      </c>
      <c r="C111" s="57" t="s">
        <v>98</v>
      </c>
      <c r="D111" s="58">
        <v>539</v>
      </c>
      <c r="E111" s="58">
        <v>10</v>
      </c>
      <c r="F111" s="64" t="s">
        <v>1694</v>
      </c>
      <c r="G111" s="58">
        <v>10</v>
      </c>
      <c r="H111" s="58">
        <v>2</v>
      </c>
      <c r="I111" s="58">
        <v>8</v>
      </c>
      <c r="J111" s="58" t="s">
        <v>99</v>
      </c>
      <c r="K111" s="58"/>
      <c r="L111" s="58">
        <v>30.5</v>
      </c>
      <c r="M111" s="142" t="s">
        <v>8</v>
      </c>
      <c r="N111" s="38" t="s">
        <v>1698</v>
      </c>
    </row>
    <row r="112" spans="1:14">
      <c r="A112" s="3">
        <v>106</v>
      </c>
      <c r="B112" s="4" t="s">
        <v>465</v>
      </c>
      <c r="C112" s="4" t="s">
        <v>466</v>
      </c>
      <c r="D112" s="3">
        <v>501</v>
      </c>
      <c r="E112" s="3">
        <v>10</v>
      </c>
      <c r="F112" s="53" t="s">
        <v>193</v>
      </c>
      <c r="G112" s="3">
        <v>2</v>
      </c>
      <c r="H112" s="3">
        <v>6</v>
      </c>
      <c r="I112" s="3">
        <v>13</v>
      </c>
      <c r="J112" s="3">
        <v>9.5</v>
      </c>
      <c r="K112" s="3"/>
      <c r="L112" s="3">
        <v>30.5</v>
      </c>
      <c r="M112" s="139" t="s">
        <v>8</v>
      </c>
      <c r="N112" s="38" t="s">
        <v>1698</v>
      </c>
    </row>
    <row r="113" spans="1:14">
      <c r="A113" s="3">
        <v>107</v>
      </c>
      <c r="B113" s="4" t="s">
        <v>115</v>
      </c>
      <c r="C113" s="4" t="s">
        <v>44</v>
      </c>
      <c r="D113" s="3">
        <v>501</v>
      </c>
      <c r="E113" s="3">
        <v>10</v>
      </c>
      <c r="F113" s="53" t="s">
        <v>193</v>
      </c>
      <c r="G113" s="3">
        <v>14</v>
      </c>
      <c r="H113" s="3">
        <v>2</v>
      </c>
      <c r="I113" s="3">
        <v>10</v>
      </c>
      <c r="J113" s="3">
        <v>4</v>
      </c>
      <c r="K113" s="3"/>
      <c r="L113" s="3">
        <v>30</v>
      </c>
      <c r="M113" s="139" t="s">
        <v>8</v>
      </c>
      <c r="N113" s="38" t="s">
        <v>1698</v>
      </c>
    </row>
    <row r="114" spans="1:14">
      <c r="A114" s="3">
        <v>108</v>
      </c>
      <c r="B114" s="4" t="s">
        <v>878</v>
      </c>
      <c r="C114" s="4" t="s">
        <v>279</v>
      </c>
      <c r="D114" s="3" t="s">
        <v>870</v>
      </c>
      <c r="E114" s="3" t="s">
        <v>876</v>
      </c>
      <c r="F114" s="53" t="s">
        <v>872</v>
      </c>
      <c r="G114" s="3">
        <v>8</v>
      </c>
      <c r="H114" s="3">
        <v>6</v>
      </c>
      <c r="I114" s="3">
        <v>5</v>
      </c>
      <c r="J114" s="3">
        <v>11</v>
      </c>
      <c r="K114" s="3" t="s">
        <v>873</v>
      </c>
      <c r="L114" s="3">
        <v>30</v>
      </c>
      <c r="M114" s="139" t="s">
        <v>8</v>
      </c>
      <c r="N114" s="38" t="s">
        <v>1698</v>
      </c>
    </row>
    <row r="115" spans="1:14">
      <c r="A115" s="3">
        <v>109</v>
      </c>
      <c r="B115" s="27" t="s">
        <v>467</v>
      </c>
      <c r="C115" s="27" t="s">
        <v>69</v>
      </c>
      <c r="D115" s="3">
        <v>501</v>
      </c>
      <c r="E115" s="3">
        <v>10</v>
      </c>
      <c r="F115" s="53" t="s">
        <v>193</v>
      </c>
      <c r="G115" s="33">
        <v>10</v>
      </c>
      <c r="H115" s="33">
        <v>4</v>
      </c>
      <c r="I115" s="33">
        <v>8</v>
      </c>
      <c r="J115" s="33">
        <v>7.5</v>
      </c>
      <c r="K115" s="3"/>
      <c r="L115" s="3">
        <v>29.5</v>
      </c>
      <c r="M115" s="139" t="s">
        <v>8</v>
      </c>
      <c r="N115" s="38" t="s">
        <v>1698</v>
      </c>
    </row>
    <row r="116" spans="1:14">
      <c r="A116" s="3">
        <v>110</v>
      </c>
      <c r="B116" s="27" t="s">
        <v>938</v>
      </c>
      <c r="C116" s="27" t="s">
        <v>178</v>
      </c>
      <c r="D116" s="3">
        <v>240</v>
      </c>
      <c r="E116" s="3">
        <v>10</v>
      </c>
      <c r="F116" s="53" t="s">
        <v>1687</v>
      </c>
      <c r="G116" s="33">
        <v>9</v>
      </c>
      <c r="H116" s="33">
        <v>4</v>
      </c>
      <c r="I116" s="33">
        <v>10</v>
      </c>
      <c r="J116" s="33">
        <v>6.5</v>
      </c>
      <c r="K116" s="3"/>
      <c r="L116" s="3">
        <v>29.5</v>
      </c>
      <c r="M116" s="139" t="s">
        <v>8</v>
      </c>
      <c r="N116" s="38" t="s">
        <v>1698</v>
      </c>
    </row>
    <row r="117" spans="1:14">
      <c r="A117" s="3">
        <v>111</v>
      </c>
      <c r="B117" s="27" t="s">
        <v>512</v>
      </c>
      <c r="C117" s="27" t="s">
        <v>122</v>
      </c>
      <c r="D117" s="3">
        <v>585</v>
      </c>
      <c r="E117" s="3">
        <v>10</v>
      </c>
      <c r="F117" s="53" t="s">
        <v>1677</v>
      </c>
      <c r="G117" s="33">
        <v>5</v>
      </c>
      <c r="H117" s="33">
        <v>4</v>
      </c>
      <c r="I117" s="33">
        <v>11</v>
      </c>
      <c r="J117" s="33">
        <v>8</v>
      </c>
      <c r="K117" s="3"/>
      <c r="L117" s="3">
        <v>29</v>
      </c>
      <c r="M117" s="139" t="s">
        <v>8</v>
      </c>
      <c r="N117" s="38" t="s">
        <v>1698</v>
      </c>
    </row>
    <row r="118" spans="1:14">
      <c r="A118" s="3">
        <v>112</v>
      </c>
      <c r="B118" s="31" t="s">
        <v>1240</v>
      </c>
      <c r="C118" s="31" t="s">
        <v>186</v>
      </c>
      <c r="D118" s="37">
        <v>538</v>
      </c>
      <c r="E118" s="37">
        <v>10</v>
      </c>
      <c r="F118" s="54" t="s">
        <v>1681</v>
      </c>
      <c r="G118" s="34">
        <v>12</v>
      </c>
      <c r="H118" s="34">
        <v>4</v>
      </c>
      <c r="I118" s="34">
        <v>12</v>
      </c>
      <c r="J118" s="34">
        <v>1</v>
      </c>
      <c r="K118" s="1"/>
      <c r="L118" s="41">
        <v>29</v>
      </c>
      <c r="M118" s="134" t="s">
        <v>8</v>
      </c>
      <c r="N118" s="38" t="s">
        <v>1698</v>
      </c>
    </row>
    <row r="119" spans="1:14">
      <c r="A119" s="3">
        <v>113</v>
      </c>
      <c r="B119" s="5" t="s">
        <v>1354</v>
      </c>
      <c r="C119" s="5" t="s">
        <v>1511</v>
      </c>
      <c r="D119" s="37">
        <v>551</v>
      </c>
      <c r="E119" s="37">
        <v>10</v>
      </c>
      <c r="F119" s="54" t="s">
        <v>1494</v>
      </c>
      <c r="G119" s="6">
        <v>4</v>
      </c>
      <c r="H119" s="6">
        <v>6</v>
      </c>
      <c r="I119" s="6">
        <v>12</v>
      </c>
      <c r="J119" s="6">
        <v>6.5</v>
      </c>
      <c r="K119" s="1"/>
      <c r="L119" s="42">
        <v>28.5</v>
      </c>
      <c r="M119" s="134" t="s">
        <v>8</v>
      </c>
      <c r="N119" s="38" t="s">
        <v>1698</v>
      </c>
    </row>
    <row r="120" spans="1:14">
      <c r="A120" s="3">
        <v>114</v>
      </c>
      <c r="B120" s="27" t="s">
        <v>468</v>
      </c>
      <c r="C120" s="27" t="s">
        <v>469</v>
      </c>
      <c r="D120" s="3">
        <v>501</v>
      </c>
      <c r="E120" s="3">
        <v>10</v>
      </c>
      <c r="F120" s="53" t="s">
        <v>193</v>
      </c>
      <c r="G120" s="33">
        <v>13</v>
      </c>
      <c r="H120" s="33">
        <v>4</v>
      </c>
      <c r="I120" s="33">
        <v>11</v>
      </c>
      <c r="J120" s="33">
        <v>0</v>
      </c>
      <c r="K120" s="3"/>
      <c r="L120" s="35">
        <v>28</v>
      </c>
      <c r="M120" s="139" t="s">
        <v>8</v>
      </c>
      <c r="N120" s="38" t="s">
        <v>1698</v>
      </c>
    </row>
    <row r="121" spans="1:14" ht="12.75" customHeight="1">
      <c r="A121" s="3">
        <v>115</v>
      </c>
      <c r="B121" s="4" t="s">
        <v>470</v>
      </c>
      <c r="C121" s="4" t="s">
        <v>471</v>
      </c>
      <c r="D121" s="3">
        <v>501</v>
      </c>
      <c r="E121" s="3">
        <v>10</v>
      </c>
      <c r="F121" s="53" t="s">
        <v>193</v>
      </c>
      <c r="G121" s="3">
        <v>7</v>
      </c>
      <c r="H121" s="3">
        <v>6</v>
      </c>
      <c r="I121" s="3">
        <v>8</v>
      </c>
      <c r="J121" s="3">
        <v>7</v>
      </c>
      <c r="K121" s="3"/>
      <c r="L121" s="3">
        <v>28</v>
      </c>
      <c r="M121" s="139" t="s">
        <v>8</v>
      </c>
      <c r="N121" s="38" t="s">
        <v>1698</v>
      </c>
    </row>
    <row r="122" spans="1:14">
      <c r="A122" s="3">
        <v>116</v>
      </c>
      <c r="B122" s="4" t="s">
        <v>570</v>
      </c>
      <c r="C122" s="4" t="s">
        <v>571</v>
      </c>
      <c r="D122" s="3">
        <v>481</v>
      </c>
      <c r="E122" s="3">
        <v>10</v>
      </c>
      <c r="F122" s="53" t="s">
        <v>548</v>
      </c>
      <c r="G122" s="3">
        <v>10</v>
      </c>
      <c r="H122" s="3">
        <v>4</v>
      </c>
      <c r="I122" s="3">
        <v>7</v>
      </c>
      <c r="J122" s="3">
        <v>7</v>
      </c>
      <c r="K122" s="3"/>
      <c r="L122" s="3">
        <v>28</v>
      </c>
      <c r="M122" s="139" t="s">
        <v>8</v>
      </c>
      <c r="N122" s="38" t="s">
        <v>1698</v>
      </c>
    </row>
    <row r="123" spans="1:14">
      <c r="A123" s="3">
        <v>117</v>
      </c>
      <c r="B123" s="4" t="s">
        <v>634</v>
      </c>
      <c r="C123" s="4" t="s">
        <v>52</v>
      </c>
      <c r="D123" s="3">
        <v>223</v>
      </c>
      <c r="E123" s="3">
        <v>10</v>
      </c>
      <c r="F123" s="53" t="s">
        <v>632</v>
      </c>
      <c r="G123" s="3">
        <v>10</v>
      </c>
      <c r="H123" s="3">
        <v>4</v>
      </c>
      <c r="I123" s="3">
        <v>10</v>
      </c>
      <c r="J123" s="3">
        <v>4</v>
      </c>
      <c r="K123" s="3"/>
      <c r="L123" s="3">
        <v>28</v>
      </c>
      <c r="M123" s="139" t="s">
        <v>8</v>
      </c>
      <c r="N123" s="38" t="s">
        <v>1698</v>
      </c>
    </row>
    <row r="124" spans="1:14">
      <c r="A124" s="3">
        <v>118</v>
      </c>
      <c r="B124" s="4" t="s">
        <v>733</v>
      </c>
      <c r="C124" s="4" t="s">
        <v>734</v>
      </c>
      <c r="D124" s="3">
        <v>504</v>
      </c>
      <c r="E124" s="3">
        <v>10</v>
      </c>
      <c r="F124" s="53" t="s">
        <v>1682</v>
      </c>
      <c r="G124" s="3">
        <v>7</v>
      </c>
      <c r="H124" s="3">
        <v>6</v>
      </c>
      <c r="I124" s="3">
        <v>12</v>
      </c>
      <c r="J124" s="3">
        <v>3</v>
      </c>
      <c r="K124" s="3"/>
      <c r="L124" s="3">
        <v>28</v>
      </c>
      <c r="M124" s="139" t="s">
        <v>8</v>
      </c>
      <c r="N124" s="38" t="s">
        <v>1698</v>
      </c>
    </row>
    <row r="125" spans="1:14">
      <c r="A125" s="3">
        <v>119</v>
      </c>
      <c r="B125" s="1" t="s">
        <v>1630</v>
      </c>
      <c r="C125" s="1" t="s">
        <v>242</v>
      </c>
      <c r="D125" s="37">
        <v>269</v>
      </c>
      <c r="E125" s="37">
        <v>10</v>
      </c>
      <c r="F125" s="54" t="s">
        <v>1622</v>
      </c>
      <c r="G125" s="1">
        <v>16</v>
      </c>
      <c r="H125" s="1">
        <v>4</v>
      </c>
      <c r="I125" s="1">
        <v>0</v>
      </c>
      <c r="J125" s="1">
        <v>8</v>
      </c>
      <c r="K125" s="1">
        <v>0</v>
      </c>
      <c r="L125" s="41">
        <v>28</v>
      </c>
      <c r="M125" s="139" t="s">
        <v>8</v>
      </c>
      <c r="N125" s="38" t="s">
        <v>1698</v>
      </c>
    </row>
    <row r="126" spans="1:14">
      <c r="A126" s="3">
        <v>120</v>
      </c>
      <c r="B126" s="4" t="s">
        <v>928</v>
      </c>
      <c r="C126" s="4" t="s">
        <v>929</v>
      </c>
      <c r="D126" s="3">
        <v>384</v>
      </c>
      <c r="E126" s="3">
        <v>10</v>
      </c>
      <c r="F126" s="53" t="s">
        <v>882</v>
      </c>
      <c r="G126" s="3">
        <v>8</v>
      </c>
      <c r="H126" s="3">
        <v>2</v>
      </c>
      <c r="I126" s="3">
        <v>8</v>
      </c>
      <c r="J126" s="3">
        <v>5.5</v>
      </c>
      <c r="K126" s="3">
        <v>4</v>
      </c>
      <c r="L126" s="3">
        <f>SUM(G126:K126)</f>
        <v>27.5</v>
      </c>
      <c r="M126" s="139" t="s">
        <v>8</v>
      </c>
      <c r="N126" s="38" t="s">
        <v>1698</v>
      </c>
    </row>
    <row r="127" spans="1:14">
      <c r="A127" s="3">
        <v>121</v>
      </c>
      <c r="B127" s="4" t="s">
        <v>528</v>
      </c>
      <c r="C127" s="4" t="s">
        <v>208</v>
      </c>
      <c r="D127" s="3">
        <v>389</v>
      </c>
      <c r="E127" s="3">
        <v>10</v>
      </c>
      <c r="F127" s="53" t="s">
        <v>519</v>
      </c>
      <c r="G127" s="3">
        <v>5</v>
      </c>
      <c r="H127" s="3">
        <v>4</v>
      </c>
      <c r="I127" s="3">
        <v>11</v>
      </c>
      <c r="J127" s="3">
        <v>7</v>
      </c>
      <c r="K127" s="3"/>
      <c r="L127" s="3">
        <v>27</v>
      </c>
      <c r="M127" s="139" t="s">
        <v>8</v>
      </c>
      <c r="N127" s="38" t="s">
        <v>1698</v>
      </c>
    </row>
    <row r="128" spans="1:14">
      <c r="A128" s="3">
        <v>122</v>
      </c>
      <c r="B128" s="1" t="s">
        <v>1238</v>
      </c>
      <c r="C128" s="1" t="s">
        <v>89</v>
      </c>
      <c r="D128" s="37">
        <v>538</v>
      </c>
      <c r="E128" s="37">
        <v>10</v>
      </c>
      <c r="F128" s="54" t="s">
        <v>1681</v>
      </c>
      <c r="G128" s="1">
        <v>9</v>
      </c>
      <c r="H128" s="1">
        <v>6</v>
      </c>
      <c r="I128" s="1">
        <v>8</v>
      </c>
      <c r="J128" s="1">
        <v>4</v>
      </c>
      <c r="K128" s="1"/>
      <c r="L128" s="41">
        <v>27</v>
      </c>
      <c r="M128" s="134" t="s">
        <v>8</v>
      </c>
      <c r="N128" s="38" t="s">
        <v>1698</v>
      </c>
    </row>
    <row r="129" spans="1:14">
      <c r="A129" s="3">
        <v>123</v>
      </c>
      <c r="B129" s="10" t="s">
        <v>1512</v>
      </c>
      <c r="C129" s="10" t="s">
        <v>681</v>
      </c>
      <c r="D129" s="37">
        <v>551</v>
      </c>
      <c r="E129" s="37">
        <v>10</v>
      </c>
      <c r="F129" s="54" t="s">
        <v>1494</v>
      </c>
      <c r="G129" s="10">
        <v>8</v>
      </c>
      <c r="H129" s="10">
        <v>0</v>
      </c>
      <c r="I129" s="10">
        <v>12</v>
      </c>
      <c r="J129" s="10">
        <v>7</v>
      </c>
      <c r="K129" s="1"/>
      <c r="L129" s="42">
        <v>27</v>
      </c>
      <c r="M129" s="134" t="s">
        <v>8</v>
      </c>
      <c r="N129" s="38" t="s">
        <v>1698</v>
      </c>
    </row>
    <row r="130" spans="1:14">
      <c r="A130" s="3">
        <v>124</v>
      </c>
      <c r="B130" s="4" t="s">
        <v>732</v>
      </c>
      <c r="C130" s="4" t="s">
        <v>644</v>
      </c>
      <c r="D130" s="3">
        <v>504</v>
      </c>
      <c r="E130" s="3">
        <v>10</v>
      </c>
      <c r="F130" s="53" t="s">
        <v>1682</v>
      </c>
      <c r="G130" s="3">
        <v>5</v>
      </c>
      <c r="H130" s="3">
        <v>2</v>
      </c>
      <c r="I130" s="3">
        <v>12</v>
      </c>
      <c r="J130" s="3">
        <v>6</v>
      </c>
      <c r="K130" s="3"/>
      <c r="L130" s="3">
        <v>25</v>
      </c>
      <c r="M130" s="139" t="s">
        <v>8</v>
      </c>
      <c r="N130" s="38" t="s">
        <v>1698</v>
      </c>
    </row>
    <row r="131" spans="1:14">
      <c r="A131" s="3">
        <v>125</v>
      </c>
      <c r="B131" s="4" t="s">
        <v>930</v>
      </c>
      <c r="C131" s="4" t="s">
        <v>111</v>
      </c>
      <c r="D131" s="3">
        <v>384</v>
      </c>
      <c r="E131" s="3">
        <v>10</v>
      </c>
      <c r="F131" s="53" t="s">
        <v>882</v>
      </c>
      <c r="G131" s="3">
        <v>5</v>
      </c>
      <c r="H131" s="3">
        <v>2</v>
      </c>
      <c r="I131" s="3">
        <v>11</v>
      </c>
      <c r="J131" s="3">
        <v>0.5</v>
      </c>
      <c r="K131" s="3">
        <v>5</v>
      </c>
      <c r="L131" s="3">
        <f>SUM(G131:K131)</f>
        <v>23.5</v>
      </c>
      <c r="M131" s="139" t="s">
        <v>8</v>
      </c>
      <c r="N131" s="38" t="s">
        <v>1698</v>
      </c>
    </row>
    <row r="132" spans="1:14">
      <c r="A132" s="3">
        <v>126</v>
      </c>
      <c r="B132" s="4" t="s">
        <v>982</v>
      </c>
      <c r="C132" s="4" t="s">
        <v>288</v>
      </c>
      <c r="D132" s="3">
        <v>379</v>
      </c>
      <c r="E132" s="3">
        <v>10</v>
      </c>
      <c r="F132" s="53" t="s">
        <v>978</v>
      </c>
      <c r="G132" s="3">
        <v>6</v>
      </c>
      <c r="H132" s="3">
        <v>2</v>
      </c>
      <c r="I132" s="3">
        <v>6</v>
      </c>
      <c r="J132" s="3" t="s">
        <v>983</v>
      </c>
      <c r="K132" s="3"/>
      <c r="L132" s="3">
        <v>23.5</v>
      </c>
      <c r="M132" s="139" t="s">
        <v>8</v>
      </c>
      <c r="N132" s="38" t="s">
        <v>1698</v>
      </c>
    </row>
    <row r="133" spans="1:14">
      <c r="A133" s="3">
        <v>127</v>
      </c>
      <c r="B133" s="4" t="s">
        <v>529</v>
      </c>
      <c r="C133" s="4" t="s">
        <v>242</v>
      </c>
      <c r="D133" s="3">
        <v>389</v>
      </c>
      <c r="E133" s="3">
        <v>10</v>
      </c>
      <c r="F133" s="53" t="s">
        <v>519</v>
      </c>
      <c r="G133" s="3">
        <v>5</v>
      </c>
      <c r="H133" s="3">
        <v>6</v>
      </c>
      <c r="I133" s="3">
        <v>5</v>
      </c>
      <c r="J133" s="3">
        <v>7</v>
      </c>
      <c r="K133" s="3"/>
      <c r="L133" s="3">
        <v>23</v>
      </c>
      <c r="M133" s="139" t="s">
        <v>8</v>
      </c>
      <c r="N133" s="38" t="s">
        <v>1698</v>
      </c>
    </row>
    <row r="134" spans="1:14">
      <c r="A134" s="3">
        <v>128</v>
      </c>
      <c r="B134" s="16" t="s">
        <v>1382</v>
      </c>
      <c r="C134" s="16" t="s">
        <v>216</v>
      </c>
      <c r="D134" s="14">
        <v>387</v>
      </c>
      <c r="E134" s="14">
        <v>10</v>
      </c>
      <c r="F134" s="16" t="s">
        <v>1377</v>
      </c>
      <c r="G134" s="14">
        <v>6</v>
      </c>
      <c r="H134" s="14">
        <v>4</v>
      </c>
      <c r="I134" s="14">
        <v>9</v>
      </c>
      <c r="J134" s="14">
        <v>4</v>
      </c>
      <c r="K134" s="14"/>
      <c r="L134" s="60">
        <v>23</v>
      </c>
      <c r="M134" s="140" t="s">
        <v>8</v>
      </c>
      <c r="N134" s="38" t="s">
        <v>1698</v>
      </c>
    </row>
  </sheetData>
  <autoFilter ref="L5:L134">
    <sortState ref="A8:M134">
      <sortCondition descending="1" ref="L5:L134"/>
    </sortState>
  </autoFilter>
  <mergeCells count="10">
    <mergeCell ref="N5:N6"/>
    <mergeCell ref="M5:M6"/>
    <mergeCell ref="G5:K5"/>
    <mergeCell ref="L5:L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3:N135"/>
  <sheetViews>
    <sheetView workbookViewId="0">
      <selection activeCell="O35" sqref="O35"/>
    </sheetView>
  </sheetViews>
  <sheetFormatPr defaultRowHeight="15"/>
  <cols>
    <col min="1" max="1" width="5.5703125" customWidth="1"/>
    <col min="2" max="2" width="22.85546875" customWidth="1"/>
    <col min="3" max="3" width="14" customWidth="1"/>
    <col min="4" max="5" width="9.140625" style="36"/>
    <col min="6" max="6" width="28.7109375" style="52" customWidth="1"/>
    <col min="7" max="7" width="5" customWidth="1"/>
    <col min="8" max="9" width="4.7109375" customWidth="1"/>
    <col min="10" max="10" width="5.28515625" customWidth="1"/>
    <col min="11" max="11" width="7.28515625" customWidth="1"/>
    <col min="12" max="12" width="9.140625" style="40"/>
    <col min="13" max="13" width="13.140625" style="36" customWidth="1"/>
    <col min="14" max="14" width="13.5703125" style="36" customWidth="1"/>
  </cols>
  <sheetData>
    <row r="3" spans="1:14">
      <c r="A3" s="2" t="s">
        <v>6</v>
      </c>
      <c r="C3" t="s">
        <v>11</v>
      </c>
    </row>
    <row r="5" spans="1:14" ht="45" customHeight="1">
      <c r="A5" s="165" t="s">
        <v>0</v>
      </c>
      <c r="B5" s="165" t="s">
        <v>1</v>
      </c>
      <c r="C5" s="165" t="s">
        <v>2</v>
      </c>
      <c r="D5" s="169" t="s">
        <v>4</v>
      </c>
      <c r="E5" s="169" t="s">
        <v>3</v>
      </c>
      <c r="F5" s="171" t="s">
        <v>5</v>
      </c>
      <c r="G5" s="162" t="s">
        <v>10</v>
      </c>
      <c r="H5" s="163"/>
      <c r="I5" s="163"/>
      <c r="J5" s="163"/>
      <c r="K5" s="164"/>
      <c r="L5" s="173" t="s">
        <v>7</v>
      </c>
      <c r="M5" s="165" t="s">
        <v>9</v>
      </c>
      <c r="N5" s="161" t="s">
        <v>1699</v>
      </c>
    </row>
    <row r="6" spans="1:14">
      <c r="A6" s="166"/>
      <c r="B6" s="166"/>
      <c r="C6" s="166"/>
      <c r="D6" s="170"/>
      <c r="E6" s="170"/>
      <c r="F6" s="172"/>
      <c r="G6" s="1">
        <v>1</v>
      </c>
      <c r="H6" s="1">
        <v>2</v>
      </c>
      <c r="I6" s="1">
        <v>3</v>
      </c>
      <c r="J6" s="1">
        <v>4</v>
      </c>
      <c r="K6" s="1">
        <v>5</v>
      </c>
      <c r="L6" s="174"/>
      <c r="M6" s="166"/>
      <c r="N6" s="161"/>
    </row>
    <row r="7" spans="1:14" s="107" customFormat="1">
      <c r="A7" s="108">
        <v>1</v>
      </c>
      <c r="B7" s="109" t="s">
        <v>657</v>
      </c>
      <c r="C7" s="109" t="s">
        <v>658</v>
      </c>
      <c r="D7" s="108">
        <v>283</v>
      </c>
      <c r="E7" s="108">
        <v>11</v>
      </c>
      <c r="F7" s="110" t="s">
        <v>660</v>
      </c>
      <c r="G7" s="108">
        <v>29</v>
      </c>
      <c r="H7" s="108">
        <v>19</v>
      </c>
      <c r="I7" s="108">
        <v>24</v>
      </c>
      <c r="J7" s="108">
        <v>17</v>
      </c>
      <c r="K7" s="108"/>
      <c r="L7" s="108">
        <f>SUM(G7:K7)</f>
        <v>89</v>
      </c>
      <c r="M7" s="108" t="s">
        <v>8</v>
      </c>
      <c r="N7" s="111" t="s">
        <v>1658</v>
      </c>
    </row>
    <row r="8" spans="1:14" s="107" customFormat="1">
      <c r="A8" s="108">
        <v>2</v>
      </c>
      <c r="B8" s="109" t="s">
        <v>300</v>
      </c>
      <c r="C8" s="109" t="s">
        <v>80</v>
      </c>
      <c r="D8" s="108">
        <v>283</v>
      </c>
      <c r="E8" s="108">
        <v>11</v>
      </c>
      <c r="F8" s="110" t="s">
        <v>660</v>
      </c>
      <c r="G8" s="108">
        <v>29</v>
      </c>
      <c r="H8" s="108">
        <v>18</v>
      </c>
      <c r="I8" s="108">
        <v>23</v>
      </c>
      <c r="J8" s="108">
        <v>15</v>
      </c>
      <c r="K8" s="108"/>
      <c r="L8" s="108">
        <f>SUM(G8:K8)</f>
        <v>85</v>
      </c>
      <c r="M8" s="108" t="s">
        <v>8</v>
      </c>
      <c r="N8" s="111" t="s">
        <v>1658</v>
      </c>
    </row>
    <row r="9" spans="1:14" s="107" customFormat="1">
      <c r="A9" s="108">
        <v>3</v>
      </c>
      <c r="B9" s="109" t="s">
        <v>736</v>
      </c>
      <c r="C9" s="109" t="s">
        <v>21</v>
      </c>
      <c r="D9" s="108">
        <v>504</v>
      </c>
      <c r="E9" s="108">
        <v>11</v>
      </c>
      <c r="F9" s="110" t="s">
        <v>1682</v>
      </c>
      <c r="G9" s="108">
        <v>26</v>
      </c>
      <c r="H9" s="108">
        <v>14</v>
      </c>
      <c r="I9" s="108">
        <v>20</v>
      </c>
      <c r="J9" s="108">
        <v>15</v>
      </c>
      <c r="K9" s="108"/>
      <c r="L9" s="108">
        <v>75</v>
      </c>
      <c r="M9" s="108" t="s">
        <v>8</v>
      </c>
      <c r="N9" s="111" t="s">
        <v>1659</v>
      </c>
    </row>
    <row r="10" spans="1:14" s="107" customFormat="1">
      <c r="A10" s="108">
        <v>4</v>
      </c>
      <c r="B10" s="112" t="s">
        <v>1361</v>
      </c>
      <c r="C10" s="112" t="s">
        <v>279</v>
      </c>
      <c r="D10" s="111">
        <v>251</v>
      </c>
      <c r="E10" s="111" t="s">
        <v>1362</v>
      </c>
      <c r="F10" s="113" t="s">
        <v>1662</v>
      </c>
      <c r="G10" s="112">
        <v>27</v>
      </c>
      <c r="H10" s="112">
        <v>15</v>
      </c>
      <c r="I10" s="112">
        <v>18</v>
      </c>
      <c r="J10" s="112">
        <v>14</v>
      </c>
      <c r="K10" s="112"/>
      <c r="L10" s="136">
        <v>74</v>
      </c>
      <c r="M10" s="111" t="s">
        <v>8</v>
      </c>
      <c r="N10" s="111" t="s">
        <v>1659</v>
      </c>
    </row>
    <row r="11" spans="1:14" s="107" customFormat="1">
      <c r="A11" s="108">
        <v>5</v>
      </c>
      <c r="B11" s="112" t="s">
        <v>1363</v>
      </c>
      <c r="C11" s="112" t="s">
        <v>244</v>
      </c>
      <c r="D11" s="111">
        <v>251</v>
      </c>
      <c r="E11" s="111" t="s">
        <v>1362</v>
      </c>
      <c r="F11" s="113" t="s">
        <v>1662</v>
      </c>
      <c r="G11" s="112">
        <v>25</v>
      </c>
      <c r="H11" s="112">
        <v>15</v>
      </c>
      <c r="I11" s="112">
        <v>17</v>
      </c>
      <c r="J11" s="112">
        <v>13</v>
      </c>
      <c r="K11" s="112"/>
      <c r="L11" s="136">
        <v>70</v>
      </c>
      <c r="M11" s="111" t="s">
        <v>8</v>
      </c>
      <c r="N11" s="111" t="s">
        <v>1659</v>
      </c>
    </row>
    <row r="12" spans="1:14" s="107" customFormat="1">
      <c r="A12" s="108">
        <v>6</v>
      </c>
      <c r="B12" s="109" t="s">
        <v>975</v>
      </c>
      <c r="C12" s="109" t="s">
        <v>295</v>
      </c>
      <c r="D12" s="108">
        <v>397</v>
      </c>
      <c r="E12" s="108" t="s">
        <v>871</v>
      </c>
      <c r="F12" s="110" t="s">
        <v>951</v>
      </c>
      <c r="G12" s="108">
        <v>21</v>
      </c>
      <c r="H12" s="108">
        <v>14</v>
      </c>
      <c r="I12" s="108">
        <v>20</v>
      </c>
      <c r="J12" s="108">
        <v>14</v>
      </c>
      <c r="K12" s="108"/>
      <c r="L12" s="108">
        <v>68.5</v>
      </c>
      <c r="M12" s="108" t="s">
        <v>8</v>
      </c>
      <c r="N12" s="111" t="s">
        <v>1659</v>
      </c>
    </row>
    <row r="13" spans="1:14" s="107" customFormat="1">
      <c r="A13" s="108">
        <v>7</v>
      </c>
      <c r="B13" s="109" t="s">
        <v>972</v>
      </c>
      <c r="C13" s="109" t="s">
        <v>133</v>
      </c>
      <c r="D13" s="108">
        <v>397</v>
      </c>
      <c r="E13" s="108" t="s">
        <v>871</v>
      </c>
      <c r="F13" s="110" t="s">
        <v>951</v>
      </c>
      <c r="G13" s="108">
        <v>20</v>
      </c>
      <c r="H13" s="108">
        <v>12</v>
      </c>
      <c r="I13" s="108">
        <v>20</v>
      </c>
      <c r="J13" s="108">
        <v>14</v>
      </c>
      <c r="K13" s="108"/>
      <c r="L13" s="108">
        <v>65.5</v>
      </c>
      <c r="M13" s="108" t="s">
        <v>8</v>
      </c>
      <c r="N13" s="111" t="s">
        <v>1659</v>
      </c>
    </row>
    <row r="14" spans="1:14" s="107" customFormat="1">
      <c r="A14" s="108">
        <v>8</v>
      </c>
      <c r="B14" s="109" t="s">
        <v>973</v>
      </c>
      <c r="C14" s="109" t="s">
        <v>26</v>
      </c>
      <c r="D14" s="108">
        <v>397</v>
      </c>
      <c r="E14" s="108" t="s">
        <v>871</v>
      </c>
      <c r="F14" s="110" t="s">
        <v>951</v>
      </c>
      <c r="G14" s="108">
        <v>19</v>
      </c>
      <c r="H14" s="108">
        <v>12</v>
      </c>
      <c r="I14" s="108">
        <v>21</v>
      </c>
      <c r="J14" s="108">
        <v>14</v>
      </c>
      <c r="K14" s="108"/>
      <c r="L14" s="108">
        <v>65.5</v>
      </c>
      <c r="M14" s="108" t="s">
        <v>8</v>
      </c>
      <c r="N14" s="111" t="s">
        <v>1659</v>
      </c>
    </row>
    <row r="15" spans="1:14" s="107" customFormat="1">
      <c r="A15" s="108">
        <v>9</v>
      </c>
      <c r="B15" s="109" t="s">
        <v>974</v>
      </c>
      <c r="C15" s="109" t="s">
        <v>430</v>
      </c>
      <c r="D15" s="108">
        <v>397</v>
      </c>
      <c r="E15" s="108" t="s">
        <v>871</v>
      </c>
      <c r="F15" s="110" t="s">
        <v>951</v>
      </c>
      <c r="G15" s="108">
        <v>18</v>
      </c>
      <c r="H15" s="108">
        <v>14</v>
      </c>
      <c r="I15" s="108">
        <v>20</v>
      </c>
      <c r="J15" s="108">
        <v>14</v>
      </c>
      <c r="K15" s="108"/>
      <c r="L15" s="108">
        <v>65.5</v>
      </c>
      <c r="M15" s="108" t="s">
        <v>8</v>
      </c>
      <c r="N15" s="111" t="s">
        <v>1659</v>
      </c>
    </row>
    <row r="16" spans="1:14" s="107" customFormat="1">
      <c r="A16" s="108">
        <v>10</v>
      </c>
      <c r="B16" s="109" t="s">
        <v>472</v>
      </c>
      <c r="C16" s="109" t="s">
        <v>473</v>
      </c>
      <c r="D16" s="108">
        <v>501</v>
      </c>
      <c r="E16" s="108">
        <v>11</v>
      </c>
      <c r="F16" s="110" t="s">
        <v>193</v>
      </c>
      <c r="G16" s="108">
        <v>15</v>
      </c>
      <c r="H16" s="108">
        <v>18</v>
      </c>
      <c r="I16" s="108">
        <v>17</v>
      </c>
      <c r="J16" s="108">
        <v>14</v>
      </c>
      <c r="K16" s="108"/>
      <c r="L16" s="108">
        <v>64</v>
      </c>
      <c r="M16" s="108" t="s">
        <v>8</v>
      </c>
      <c r="N16" s="111" t="s">
        <v>1659</v>
      </c>
    </row>
    <row r="17" spans="1:14" s="107" customFormat="1">
      <c r="A17" s="108">
        <v>11</v>
      </c>
      <c r="B17" s="112" t="s">
        <v>1493</v>
      </c>
      <c r="C17" s="112" t="s">
        <v>52</v>
      </c>
      <c r="D17" s="111">
        <v>551</v>
      </c>
      <c r="E17" s="111">
        <v>11</v>
      </c>
      <c r="F17" s="113" t="s">
        <v>1494</v>
      </c>
      <c r="G17" s="112">
        <v>22</v>
      </c>
      <c r="H17" s="112">
        <v>12</v>
      </c>
      <c r="I17" s="112">
        <v>19</v>
      </c>
      <c r="J17" s="112">
        <v>11</v>
      </c>
      <c r="K17" s="112"/>
      <c r="L17" s="136">
        <v>64</v>
      </c>
      <c r="M17" s="111" t="s">
        <v>8</v>
      </c>
      <c r="N17" s="111" t="s">
        <v>1659</v>
      </c>
    </row>
    <row r="18" spans="1:14" s="107" customFormat="1">
      <c r="A18" s="108">
        <v>12</v>
      </c>
      <c r="B18" s="112" t="s">
        <v>1572</v>
      </c>
      <c r="C18" s="112" t="s">
        <v>1573</v>
      </c>
      <c r="D18" s="111">
        <v>608</v>
      </c>
      <c r="E18" s="111">
        <v>11</v>
      </c>
      <c r="F18" s="113" t="s">
        <v>1667</v>
      </c>
      <c r="G18" s="112">
        <v>19</v>
      </c>
      <c r="H18" s="112">
        <v>8</v>
      </c>
      <c r="I18" s="112">
        <v>16</v>
      </c>
      <c r="J18" s="112">
        <v>21</v>
      </c>
      <c r="K18" s="112"/>
      <c r="L18" s="136">
        <v>64</v>
      </c>
      <c r="M18" s="111" t="s">
        <v>8</v>
      </c>
      <c r="N18" s="111" t="s">
        <v>1659</v>
      </c>
    </row>
    <row r="19" spans="1:14" s="107" customFormat="1">
      <c r="A19" s="108">
        <v>13</v>
      </c>
      <c r="B19" s="109" t="s">
        <v>115</v>
      </c>
      <c r="C19" s="109" t="s">
        <v>116</v>
      </c>
      <c r="D19" s="108">
        <v>501</v>
      </c>
      <c r="E19" s="108">
        <v>11</v>
      </c>
      <c r="F19" s="110" t="s">
        <v>193</v>
      </c>
      <c r="G19" s="108">
        <v>15</v>
      </c>
      <c r="H19" s="108">
        <v>14</v>
      </c>
      <c r="I19" s="108">
        <v>19</v>
      </c>
      <c r="J19" s="108">
        <v>14.5</v>
      </c>
      <c r="K19" s="108"/>
      <c r="L19" s="108">
        <v>62.5</v>
      </c>
      <c r="M19" s="108" t="s">
        <v>8</v>
      </c>
      <c r="N19" s="111" t="s">
        <v>1659</v>
      </c>
    </row>
    <row r="20" spans="1:14" s="107" customFormat="1">
      <c r="A20" s="108">
        <v>14</v>
      </c>
      <c r="B20" s="109" t="s">
        <v>474</v>
      </c>
      <c r="C20" s="109" t="s">
        <v>58</v>
      </c>
      <c r="D20" s="108">
        <v>501</v>
      </c>
      <c r="E20" s="108">
        <v>11</v>
      </c>
      <c r="F20" s="110" t="s">
        <v>193</v>
      </c>
      <c r="G20" s="108">
        <v>17</v>
      </c>
      <c r="H20" s="108">
        <v>14</v>
      </c>
      <c r="I20" s="108">
        <v>17</v>
      </c>
      <c r="J20" s="108">
        <v>14.5</v>
      </c>
      <c r="K20" s="108"/>
      <c r="L20" s="108">
        <v>62.5</v>
      </c>
      <c r="M20" s="108" t="s">
        <v>8</v>
      </c>
      <c r="N20" s="111" t="s">
        <v>1659</v>
      </c>
    </row>
    <row r="21" spans="1:14" s="107" customFormat="1">
      <c r="A21" s="108">
        <v>15</v>
      </c>
      <c r="B21" s="109" t="s">
        <v>475</v>
      </c>
      <c r="C21" s="109" t="s">
        <v>75</v>
      </c>
      <c r="D21" s="108">
        <v>501</v>
      </c>
      <c r="E21" s="108">
        <v>11</v>
      </c>
      <c r="F21" s="110" t="s">
        <v>193</v>
      </c>
      <c r="G21" s="108">
        <v>16</v>
      </c>
      <c r="H21" s="108">
        <v>16</v>
      </c>
      <c r="I21" s="108">
        <v>16</v>
      </c>
      <c r="J21" s="108">
        <v>10.5</v>
      </c>
      <c r="K21" s="108"/>
      <c r="L21" s="108">
        <v>62.5</v>
      </c>
      <c r="M21" s="108" t="s">
        <v>8</v>
      </c>
      <c r="N21" s="111" t="s">
        <v>1659</v>
      </c>
    </row>
    <row r="22" spans="1:14" s="107" customFormat="1">
      <c r="A22" s="108">
        <v>16</v>
      </c>
      <c r="B22" s="109" t="s">
        <v>472</v>
      </c>
      <c r="C22" s="109" t="s">
        <v>111</v>
      </c>
      <c r="D22" s="108">
        <v>501</v>
      </c>
      <c r="E22" s="108">
        <v>11</v>
      </c>
      <c r="F22" s="110" t="s">
        <v>193</v>
      </c>
      <c r="G22" s="108">
        <v>15</v>
      </c>
      <c r="H22" s="108">
        <v>16</v>
      </c>
      <c r="I22" s="108">
        <v>17</v>
      </c>
      <c r="J22" s="108">
        <v>14</v>
      </c>
      <c r="K22" s="108"/>
      <c r="L22" s="108">
        <v>62</v>
      </c>
      <c r="M22" s="108" t="s">
        <v>8</v>
      </c>
      <c r="N22" s="111" t="s">
        <v>1659</v>
      </c>
    </row>
    <row r="23" spans="1:14" s="107" customFormat="1">
      <c r="A23" s="108">
        <v>17</v>
      </c>
      <c r="B23" s="109" t="s">
        <v>1209</v>
      </c>
      <c r="C23" s="109" t="s">
        <v>1139</v>
      </c>
      <c r="D23" s="108">
        <v>264</v>
      </c>
      <c r="E23" s="108">
        <v>11</v>
      </c>
      <c r="F23" s="110" t="s">
        <v>1660</v>
      </c>
      <c r="G23" s="108">
        <v>24</v>
      </c>
      <c r="H23" s="108">
        <v>7</v>
      </c>
      <c r="I23" s="108">
        <v>16</v>
      </c>
      <c r="J23" s="108">
        <v>13.5</v>
      </c>
      <c r="K23" s="108"/>
      <c r="L23" s="108">
        <v>60.5</v>
      </c>
      <c r="M23" s="108" t="s">
        <v>1132</v>
      </c>
      <c r="N23" s="111" t="s">
        <v>1659</v>
      </c>
    </row>
    <row r="24" spans="1:14" s="107" customFormat="1">
      <c r="A24" s="108">
        <v>18</v>
      </c>
      <c r="B24" s="109" t="s">
        <v>518</v>
      </c>
      <c r="C24" s="109" t="s">
        <v>17</v>
      </c>
      <c r="D24" s="108">
        <v>389</v>
      </c>
      <c r="E24" s="108">
        <v>11</v>
      </c>
      <c r="F24" s="110" t="s">
        <v>519</v>
      </c>
      <c r="G24" s="108">
        <v>22</v>
      </c>
      <c r="H24" s="108">
        <v>14</v>
      </c>
      <c r="I24" s="108">
        <v>14</v>
      </c>
      <c r="J24" s="108">
        <v>10</v>
      </c>
      <c r="K24" s="108"/>
      <c r="L24" s="108">
        <v>60</v>
      </c>
      <c r="M24" s="108" t="s">
        <v>8</v>
      </c>
      <c r="N24" s="111" t="s">
        <v>1659</v>
      </c>
    </row>
    <row r="25" spans="1:14" s="107" customFormat="1">
      <c r="A25" s="108">
        <v>19</v>
      </c>
      <c r="B25" s="109" t="s">
        <v>520</v>
      </c>
      <c r="C25" s="109" t="s">
        <v>64</v>
      </c>
      <c r="D25" s="108">
        <v>389</v>
      </c>
      <c r="E25" s="108">
        <v>11</v>
      </c>
      <c r="F25" s="110" t="s">
        <v>519</v>
      </c>
      <c r="G25" s="108">
        <v>19</v>
      </c>
      <c r="H25" s="108">
        <v>14</v>
      </c>
      <c r="I25" s="108">
        <v>14</v>
      </c>
      <c r="J25" s="108">
        <v>13</v>
      </c>
      <c r="K25" s="108"/>
      <c r="L25" s="108">
        <v>60</v>
      </c>
      <c r="M25" s="108" t="s">
        <v>8</v>
      </c>
      <c r="N25" s="111" t="s">
        <v>1659</v>
      </c>
    </row>
    <row r="26" spans="1:14" s="107" customFormat="1">
      <c r="A26" s="108">
        <v>20</v>
      </c>
      <c r="B26" s="109" t="s">
        <v>476</v>
      </c>
      <c r="C26" s="109" t="s">
        <v>430</v>
      </c>
      <c r="D26" s="108">
        <v>501</v>
      </c>
      <c r="E26" s="108">
        <v>11</v>
      </c>
      <c r="F26" s="110" t="s">
        <v>193</v>
      </c>
      <c r="G26" s="108">
        <v>14</v>
      </c>
      <c r="H26" s="108">
        <v>14</v>
      </c>
      <c r="I26" s="108">
        <v>17</v>
      </c>
      <c r="J26" s="108">
        <v>14</v>
      </c>
      <c r="K26" s="108"/>
      <c r="L26" s="108">
        <v>59</v>
      </c>
      <c r="M26" s="108" t="s">
        <v>8</v>
      </c>
      <c r="N26" s="111" t="s">
        <v>1659</v>
      </c>
    </row>
    <row r="27" spans="1:14" s="107" customFormat="1">
      <c r="A27" s="108">
        <v>21</v>
      </c>
      <c r="B27" s="109" t="s">
        <v>514</v>
      </c>
      <c r="C27" s="109" t="s">
        <v>515</v>
      </c>
      <c r="D27" s="108">
        <v>585</v>
      </c>
      <c r="E27" s="108">
        <v>11</v>
      </c>
      <c r="F27" s="110" t="s">
        <v>1677</v>
      </c>
      <c r="G27" s="108">
        <v>25</v>
      </c>
      <c r="H27" s="108">
        <v>8</v>
      </c>
      <c r="I27" s="108">
        <v>14</v>
      </c>
      <c r="J27" s="108">
        <v>12</v>
      </c>
      <c r="K27" s="108"/>
      <c r="L27" s="108">
        <v>59</v>
      </c>
      <c r="M27" s="108" t="s">
        <v>8</v>
      </c>
      <c r="N27" s="111" t="s">
        <v>1659</v>
      </c>
    </row>
    <row r="28" spans="1:14" s="107" customFormat="1">
      <c r="A28" s="108">
        <v>22</v>
      </c>
      <c r="B28" s="109" t="s">
        <v>516</v>
      </c>
      <c r="C28" s="109" t="s">
        <v>517</v>
      </c>
      <c r="D28" s="108">
        <v>585</v>
      </c>
      <c r="E28" s="108">
        <v>11</v>
      </c>
      <c r="F28" s="110" t="s">
        <v>1677</v>
      </c>
      <c r="G28" s="108">
        <v>20</v>
      </c>
      <c r="H28" s="108">
        <v>12</v>
      </c>
      <c r="I28" s="108">
        <v>14</v>
      </c>
      <c r="J28" s="108">
        <v>12</v>
      </c>
      <c r="K28" s="108"/>
      <c r="L28" s="108">
        <v>59</v>
      </c>
      <c r="M28" s="108" t="s">
        <v>8</v>
      </c>
      <c r="N28" s="111" t="s">
        <v>1659</v>
      </c>
    </row>
    <row r="29" spans="1:14" s="107" customFormat="1">
      <c r="A29" s="108">
        <v>23</v>
      </c>
      <c r="B29" s="109" t="s">
        <v>477</v>
      </c>
      <c r="C29" s="109" t="s">
        <v>62</v>
      </c>
      <c r="D29" s="108">
        <v>501</v>
      </c>
      <c r="E29" s="108">
        <v>11</v>
      </c>
      <c r="F29" s="110" t="s">
        <v>193</v>
      </c>
      <c r="G29" s="108">
        <v>15</v>
      </c>
      <c r="H29" s="108">
        <v>14</v>
      </c>
      <c r="I29" s="108">
        <v>17</v>
      </c>
      <c r="J29" s="108">
        <v>12.5</v>
      </c>
      <c r="K29" s="108"/>
      <c r="L29" s="108">
        <v>58.5</v>
      </c>
      <c r="M29" s="108" t="s">
        <v>8</v>
      </c>
      <c r="N29" s="111" t="s">
        <v>1659</v>
      </c>
    </row>
    <row r="30" spans="1:14" s="107" customFormat="1">
      <c r="A30" s="108">
        <v>24</v>
      </c>
      <c r="B30" s="109" t="s">
        <v>596</v>
      </c>
      <c r="C30" s="109" t="s">
        <v>288</v>
      </c>
      <c r="D30" s="108">
        <v>386</v>
      </c>
      <c r="E30" s="108">
        <v>11</v>
      </c>
      <c r="F30" s="110" t="s">
        <v>573</v>
      </c>
      <c r="G30" s="108">
        <v>24</v>
      </c>
      <c r="H30" s="108">
        <v>8</v>
      </c>
      <c r="I30" s="108">
        <v>14</v>
      </c>
      <c r="J30" s="108">
        <v>12</v>
      </c>
      <c r="K30" s="108"/>
      <c r="L30" s="108">
        <v>58</v>
      </c>
      <c r="M30" s="108" t="s">
        <v>8</v>
      </c>
      <c r="N30" s="111" t="s">
        <v>1659</v>
      </c>
    </row>
    <row r="31" spans="1:14" s="107" customFormat="1">
      <c r="A31" s="108">
        <v>25</v>
      </c>
      <c r="B31" s="109" t="s">
        <v>478</v>
      </c>
      <c r="C31" s="109" t="s">
        <v>40</v>
      </c>
      <c r="D31" s="108">
        <v>501</v>
      </c>
      <c r="E31" s="108">
        <v>11</v>
      </c>
      <c r="F31" s="110" t="s">
        <v>193</v>
      </c>
      <c r="G31" s="108">
        <v>14</v>
      </c>
      <c r="H31" s="108">
        <v>14</v>
      </c>
      <c r="I31" s="108">
        <v>17</v>
      </c>
      <c r="J31" s="108">
        <v>12.5</v>
      </c>
      <c r="K31" s="108"/>
      <c r="L31" s="108">
        <v>57.5</v>
      </c>
      <c r="M31" s="108" t="s">
        <v>8</v>
      </c>
      <c r="N31" s="111" t="s">
        <v>1659</v>
      </c>
    </row>
    <row r="32" spans="1:14" s="107" customFormat="1">
      <c r="A32" s="108">
        <v>26</v>
      </c>
      <c r="B32" s="109" t="s">
        <v>521</v>
      </c>
      <c r="C32" s="109" t="s">
        <v>75</v>
      </c>
      <c r="D32" s="108">
        <v>389</v>
      </c>
      <c r="E32" s="108">
        <v>11</v>
      </c>
      <c r="F32" s="110" t="s">
        <v>519</v>
      </c>
      <c r="G32" s="108">
        <v>16</v>
      </c>
      <c r="H32" s="108">
        <v>14</v>
      </c>
      <c r="I32" s="108">
        <v>15</v>
      </c>
      <c r="J32" s="108">
        <v>11</v>
      </c>
      <c r="K32" s="108"/>
      <c r="L32" s="108">
        <v>56</v>
      </c>
      <c r="M32" s="108" t="s">
        <v>8</v>
      </c>
      <c r="N32" s="111" t="s">
        <v>1659</v>
      </c>
    </row>
    <row r="33" spans="1:14" s="107" customFormat="1">
      <c r="A33" s="108">
        <v>27</v>
      </c>
      <c r="B33" s="109" t="s">
        <v>108</v>
      </c>
      <c r="C33" s="109" t="s">
        <v>17</v>
      </c>
      <c r="D33" s="108">
        <v>248</v>
      </c>
      <c r="E33" s="108" t="s">
        <v>109</v>
      </c>
      <c r="F33" s="110" t="s">
        <v>107</v>
      </c>
      <c r="G33" s="108">
        <v>17</v>
      </c>
      <c r="H33" s="108">
        <v>14</v>
      </c>
      <c r="I33" s="108">
        <v>13</v>
      </c>
      <c r="J33" s="108">
        <v>7</v>
      </c>
      <c r="K33" s="124">
        <v>4</v>
      </c>
      <c r="L33" s="108">
        <f>SUM(G33:K33)</f>
        <v>55</v>
      </c>
      <c r="M33" s="108" t="s">
        <v>8</v>
      </c>
      <c r="N33" s="111" t="s">
        <v>1659</v>
      </c>
    </row>
    <row r="34" spans="1:14">
      <c r="A34" s="3">
        <v>28</v>
      </c>
      <c r="B34" s="1" t="s">
        <v>1495</v>
      </c>
      <c r="C34" s="1" t="s">
        <v>64</v>
      </c>
      <c r="D34" s="37">
        <v>551</v>
      </c>
      <c r="E34" s="37">
        <v>11</v>
      </c>
      <c r="F34" s="54" t="s">
        <v>1494</v>
      </c>
      <c r="G34" s="1">
        <v>19</v>
      </c>
      <c r="H34" s="1">
        <v>6</v>
      </c>
      <c r="I34" s="1">
        <v>16</v>
      </c>
      <c r="J34" s="1">
        <v>12.5</v>
      </c>
      <c r="K34" s="102"/>
      <c r="L34" s="41">
        <v>53.5</v>
      </c>
      <c r="M34" s="37" t="s">
        <v>8</v>
      </c>
      <c r="N34" s="38" t="s">
        <v>1698</v>
      </c>
    </row>
    <row r="35" spans="1:14">
      <c r="A35" s="3">
        <v>29</v>
      </c>
      <c r="B35" s="4" t="s">
        <v>352</v>
      </c>
      <c r="C35" s="4" t="s">
        <v>91</v>
      </c>
      <c r="D35" s="3">
        <v>389</v>
      </c>
      <c r="E35" s="3">
        <v>11</v>
      </c>
      <c r="F35" s="53" t="s">
        <v>519</v>
      </c>
      <c r="G35" s="3">
        <v>18</v>
      </c>
      <c r="H35" s="3">
        <v>8</v>
      </c>
      <c r="I35" s="3">
        <v>17</v>
      </c>
      <c r="J35" s="3">
        <v>10</v>
      </c>
      <c r="K35" s="101"/>
      <c r="L35" s="3">
        <v>53</v>
      </c>
      <c r="M35" s="3" t="s">
        <v>8</v>
      </c>
      <c r="N35" s="38" t="s">
        <v>1698</v>
      </c>
    </row>
    <row r="36" spans="1:14">
      <c r="A36" s="3">
        <v>30</v>
      </c>
      <c r="B36" s="1" t="s">
        <v>1496</v>
      </c>
      <c r="C36" s="1" t="s">
        <v>21</v>
      </c>
      <c r="D36" s="37">
        <v>551</v>
      </c>
      <c r="E36" s="37">
        <v>11</v>
      </c>
      <c r="F36" s="54" t="s">
        <v>1494</v>
      </c>
      <c r="G36" s="1">
        <v>15</v>
      </c>
      <c r="H36" s="1">
        <v>12</v>
      </c>
      <c r="I36" s="1">
        <v>15</v>
      </c>
      <c r="J36" s="1">
        <v>10.5</v>
      </c>
      <c r="K36" s="102"/>
      <c r="L36" s="41">
        <v>52.5</v>
      </c>
      <c r="M36" s="37" t="s">
        <v>8</v>
      </c>
      <c r="N36" s="38" t="s">
        <v>1698</v>
      </c>
    </row>
    <row r="37" spans="1:14">
      <c r="A37" s="3">
        <v>31</v>
      </c>
      <c r="B37" s="1" t="s">
        <v>1364</v>
      </c>
      <c r="C37" s="1" t="s">
        <v>946</v>
      </c>
      <c r="D37" s="37">
        <v>251</v>
      </c>
      <c r="E37" s="37" t="s">
        <v>1362</v>
      </c>
      <c r="F37" s="54" t="s">
        <v>1662</v>
      </c>
      <c r="G37" s="1">
        <v>18</v>
      </c>
      <c r="H37" s="1">
        <v>12</v>
      </c>
      <c r="I37" s="1">
        <v>13</v>
      </c>
      <c r="J37" s="1">
        <v>19</v>
      </c>
      <c r="K37" s="102"/>
      <c r="L37" s="41">
        <v>52</v>
      </c>
      <c r="M37" s="37" t="s">
        <v>8</v>
      </c>
      <c r="N37" s="38" t="s">
        <v>1698</v>
      </c>
    </row>
    <row r="38" spans="1:14">
      <c r="A38" s="3">
        <v>32</v>
      </c>
      <c r="B38" s="4" t="s">
        <v>1143</v>
      </c>
      <c r="C38" s="4" t="s">
        <v>1208</v>
      </c>
      <c r="D38" s="3">
        <v>264</v>
      </c>
      <c r="E38" s="3">
        <v>11</v>
      </c>
      <c r="F38" s="53" t="s">
        <v>1660</v>
      </c>
      <c r="G38" s="3">
        <v>18</v>
      </c>
      <c r="H38" s="3">
        <v>6</v>
      </c>
      <c r="I38" s="3">
        <v>14</v>
      </c>
      <c r="J38" s="3">
        <v>13.5</v>
      </c>
      <c r="K38" s="101"/>
      <c r="L38" s="3">
        <v>51.5</v>
      </c>
      <c r="M38" s="3" t="s">
        <v>1132</v>
      </c>
      <c r="N38" s="38" t="s">
        <v>1698</v>
      </c>
    </row>
    <row r="39" spans="1:14">
      <c r="A39" s="3">
        <v>33</v>
      </c>
      <c r="B39" s="10" t="s">
        <v>137</v>
      </c>
      <c r="C39" s="10" t="s">
        <v>64</v>
      </c>
      <c r="D39" s="37">
        <v>551</v>
      </c>
      <c r="E39" s="37">
        <v>11</v>
      </c>
      <c r="F39" s="54" t="s">
        <v>1494</v>
      </c>
      <c r="G39" s="10">
        <v>18</v>
      </c>
      <c r="H39" s="10">
        <v>10</v>
      </c>
      <c r="I39" s="10">
        <v>14</v>
      </c>
      <c r="J39" s="10">
        <v>9</v>
      </c>
      <c r="K39" s="102"/>
      <c r="L39" s="42">
        <v>51</v>
      </c>
      <c r="M39" s="37" t="s">
        <v>8</v>
      </c>
      <c r="N39" s="38" t="s">
        <v>1698</v>
      </c>
    </row>
    <row r="40" spans="1:14">
      <c r="A40" s="3">
        <v>34</v>
      </c>
      <c r="B40" s="4" t="s">
        <v>513</v>
      </c>
      <c r="C40" s="4" t="s">
        <v>46</v>
      </c>
      <c r="D40" s="3">
        <v>585</v>
      </c>
      <c r="E40" s="3">
        <v>11</v>
      </c>
      <c r="F40" s="53" t="s">
        <v>1677</v>
      </c>
      <c r="G40" s="3">
        <v>20</v>
      </c>
      <c r="H40" s="3">
        <v>10</v>
      </c>
      <c r="I40" s="3">
        <v>10</v>
      </c>
      <c r="J40" s="3">
        <v>10</v>
      </c>
      <c r="K40" s="101"/>
      <c r="L40" s="3">
        <v>50</v>
      </c>
      <c r="M40" s="3" t="s">
        <v>8</v>
      </c>
      <c r="N40" s="38" t="s">
        <v>1698</v>
      </c>
    </row>
    <row r="41" spans="1:14">
      <c r="A41" s="3">
        <v>35</v>
      </c>
      <c r="B41" s="4" t="s">
        <v>522</v>
      </c>
      <c r="C41" s="4" t="s">
        <v>35</v>
      </c>
      <c r="D41" s="3">
        <v>389</v>
      </c>
      <c r="E41" s="3">
        <v>11</v>
      </c>
      <c r="F41" s="53" t="s">
        <v>519</v>
      </c>
      <c r="G41" s="3">
        <v>20</v>
      </c>
      <c r="H41" s="3">
        <v>12</v>
      </c>
      <c r="I41" s="3">
        <v>12</v>
      </c>
      <c r="J41" s="3">
        <v>6</v>
      </c>
      <c r="K41" s="101"/>
      <c r="L41" s="3">
        <v>50</v>
      </c>
      <c r="M41" s="3" t="s">
        <v>8</v>
      </c>
      <c r="N41" s="38" t="s">
        <v>1698</v>
      </c>
    </row>
    <row r="42" spans="1:14">
      <c r="A42" s="3">
        <v>36</v>
      </c>
      <c r="B42" s="28" t="s">
        <v>1366</v>
      </c>
      <c r="C42" s="28" t="s">
        <v>42</v>
      </c>
      <c r="D42" s="49">
        <v>387</v>
      </c>
      <c r="E42" s="37">
        <v>11</v>
      </c>
      <c r="F42" s="54" t="s">
        <v>1367</v>
      </c>
      <c r="G42" s="1">
        <v>19</v>
      </c>
      <c r="H42" s="1">
        <v>10</v>
      </c>
      <c r="I42" s="1">
        <v>13</v>
      </c>
      <c r="J42" s="11">
        <v>3.5</v>
      </c>
      <c r="K42" s="102">
        <v>4</v>
      </c>
      <c r="L42" s="43">
        <v>49.5</v>
      </c>
      <c r="M42" s="37" t="s">
        <v>8</v>
      </c>
      <c r="N42" s="38" t="s">
        <v>1698</v>
      </c>
    </row>
    <row r="43" spans="1:14">
      <c r="A43" s="3">
        <v>37</v>
      </c>
      <c r="B43" s="4" t="s">
        <v>479</v>
      </c>
      <c r="C43" s="4" t="s">
        <v>288</v>
      </c>
      <c r="D43" s="3">
        <v>501</v>
      </c>
      <c r="E43" s="3">
        <v>11</v>
      </c>
      <c r="F43" s="53" t="s">
        <v>193</v>
      </c>
      <c r="G43" s="3">
        <v>11</v>
      </c>
      <c r="H43" s="3">
        <v>14</v>
      </c>
      <c r="I43" s="3">
        <v>10</v>
      </c>
      <c r="J43" s="3">
        <v>13.5</v>
      </c>
      <c r="K43" s="101"/>
      <c r="L43" s="3">
        <v>48.5</v>
      </c>
      <c r="M43" s="3" t="s">
        <v>8</v>
      </c>
      <c r="N43" s="38" t="s">
        <v>1698</v>
      </c>
    </row>
    <row r="44" spans="1:14">
      <c r="A44" s="3">
        <v>38</v>
      </c>
      <c r="B44" s="28" t="s">
        <v>1368</v>
      </c>
      <c r="C44" s="28" t="s">
        <v>64</v>
      </c>
      <c r="D44" s="49">
        <v>387</v>
      </c>
      <c r="E44" s="37">
        <v>11</v>
      </c>
      <c r="F44" s="54" t="s">
        <v>1367</v>
      </c>
      <c r="G44" s="1">
        <v>20</v>
      </c>
      <c r="H44" s="1">
        <v>10</v>
      </c>
      <c r="I44" s="1">
        <v>9</v>
      </c>
      <c r="J44" s="1">
        <v>5.5</v>
      </c>
      <c r="K44" s="102">
        <v>4</v>
      </c>
      <c r="L44" s="43">
        <v>48.5</v>
      </c>
      <c r="M44" s="37" t="s">
        <v>8</v>
      </c>
      <c r="N44" s="38" t="s">
        <v>1698</v>
      </c>
    </row>
    <row r="45" spans="1:14">
      <c r="A45" s="3">
        <v>39</v>
      </c>
      <c r="B45" s="10" t="s">
        <v>1571</v>
      </c>
      <c r="C45" s="10" t="s">
        <v>58</v>
      </c>
      <c r="D45" s="38">
        <v>608</v>
      </c>
      <c r="E45" s="38">
        <v>11</v>
      </c>
      <c r="F45" s="55" t="s">
        <v>1667</v>
      </c>
      <c r="G45" s="10">
        <v>4</v>
      </c>
      <c r="H45" s="10">
        <v>4</v>
      </c>
      <c r="I45" s="10">
        <v>10</v>
      </c>
      <c r="J45" s="10">
        <v>10</v>
      </c>
      <c r="K45" s="102"/>
      <c r="L45" s="41">
        <v>48</v>
      </c>
      <c r="M45" s="37" t="s">
        <v>8</v>
      </c>
      <c r="N45" s="38" t="s">
        <v>1698</v>
      </c>
    </row>
    <row r="46" spans="1:14">
      <c r="A46" s="3">
        <v>40</v>
      </c>
      <c r="B46" s="4" t="s">
        <v>822</v>
      </c>
      <c r="C46" s="4" t="s">
        <v>133</v>
      </c>
      <c r="D46" s="3">
        <v>654</v>
      </c>
      <c r="E46" s="3">
        <v>11</v>
      </c>
      <c r="F46" s="53" t="s">
        <v>823</v>
      </c>
      <c r="G46" s="3">
        <v>12</v>
      </c>
      <c r="H46" s="3">
        <v>12</v>
      </c>
      <c r="I46" s="3">
        <v>14</v>
      </c>
      <c r="J46" s="3">
        <v>5.5</v>
      </c>
      <c r="K46" s="101">
        <v>4</v>
      </c>
      <c r="L46" s="3">
        <f>SUM(G46:K46)</f>
        <v>47.5</v>
      </c>
      <c r="M46" s="3" t="s">
        <v>8</v>
      </c>
      <c r="N46" s="38" t="s">
        <v>1698</v>
      </c>
    </row>
    <row r="47" spans="1:14">
      <c r="A47" s="3">
        <v>41</v>
      </c>
      <c r="B47" s="10" t="s">
        <v>1497</v>
      </c>
      <c r="C47" s="10" t="s">
        <v>133</v>
      </c>
      <c r="D47" s="37">
        <v>551</v>
      </c>
      <c r="E47" s="37">
        <v>11</v>
      </c>
      <c r="F47" s="54" t="s">
        <v>1494</v>
      </c>
      <c r="G47" s="10">
        <v>15</v>
      </c>
      <c r="H47" s="10">
        <v>8</v>
      </c>
      <c r="I47" s="10">
        <v>14</v>
      </c>
      <c r="J47" s="10">
        <v>10.5</v>
      </c>
      <c r="K47" s="102"/>
      <c r="L47" s="42">
        <v>47.5</v>
      </c>
      <c r="M47" s="37" t="s">
        <v>8</v>
      </c>
      <c r="N47" s="38" t="s">
        <v>1698</v>
      </c>
    </row>
    <row r="48" spans="1:14">
      <c r="A48" s="3">
        <v>42</v>
      </c>
      <c r="B48" s="4" t="s">
        <v>931</v>
      </c>
      <c r="C48" s="4" t="s">
        <v>167</v>
      </c>
      <c r="D48" s="3">
        <v>384</v>
      </c>
      <c r="E48" s="3">
        <v>11</v>
      </c>
      <c r="F48" s="53" t="s">
        <v>932</v>
      </c>
      <c r="G48" s="3">
        <v>12</v>
      </c>
      <c r="H48" s="3">
        <v>10</v>
      </c>
      <c r="I48" s="3">
        <v>15</v>
      </c>
      <c r="J48" s="3">
        <v>6</v>
      </c>
      <c r="K48" s="101">
        <v>4</v>
      </c>
      <c r="L48" s="3">
        <v>47</v>
      </c>
      <c r="M48" s="3" t="s">
        <v>8</v>
      </c>
      <c r="N48" s="38" t="s">
        <v>1698</v>
      </c>
    </row>
    <row r="49" spans="1:14">
      <c r="A49" s="3">
        <v>43</v>
      </c>
      <c r="B49" s="28" t="s">
        <v>1369</v>
      </c>
      <c r="C49" s="28" t="s">
        <v>133</v>
      </c>
      <c r="D49" s="49">
        <v>387</v>
      </c>
      <c r="E49" s="37">
        <v>11</v>
      </c>
      <c r="F49" s="54" t="s">
        <v>1367</v>
      </c>
      <c r="G49" s="1">
        <v>13</v>
      </c>
      <c r="H49" s="1">
        <v>12</v>
      </c>
      <c r="I49" s="1">
        <v>9</v>
      </c>
      <c r="J49" s="1">
        <v>9</v>
      </c>
      <c r="K49" s="102">
        <v>4</v>
      </c>
      <c r="L49" s="43">
        <v>47</v>
      </c>
      <c r="M49" s="37" t="s">
        <v>8</v>
      </c>
      <c r="N49" s="38" t="s">
        <v>1698</v>
      </c>
    </row>
    <row r="50" spans="1:14">
      <c r="A50" s="3">
        <v>44</v>
      </c>
      <c r="B50" s="4" t="s">
        <v>83</v>
      </c>
      <c r="C50" s="4" t="s">
        <v>84</v>
      </c>
      <c r="D50" s="3">
        <v>506</v>
      </c>
      <c r="E50" s="3">
        <v>11</v>
      </c>
      <c r="F50" s="53" t="s">
        <v>81</v>
      </c>
      <c r="G50" s="3">
        <v>13</v>
      </c>
      <c r="H50" s="3">
        <v>8</v>
      </c>
      <c r="I50" s="3">
        <v>18</v>
      </c>
      <c r="J50" s="3">
        <v>7</v>
      </c>
      <c r="K50" s="101"/>
      <c r="L50" s="3">
        <f>G50+H50+I50+J50</f>
        <v>46</v>
      </c>
      <c r="M50" s="3" t="s">
        <v>8</v>
      </c>
      <c r="N50" s="38" t="s">
        <v>1698</v>
      </c>
    </row>
    <row r="51" spans="1:14">
      <c r="A51" s="3">
        <v>45</v>
      </c>
      <c r="B51" s="4" t="s">
        <v>480</v>
      </c>
      <c r="C51" s="4" t="s">
        <v>91</v>
      </c>
      <c r="D51" s="3">
        <v>501</v>
      </c>
      <c r="E51" s="3">
        <v>11</v>
      </c>
      <c r="F51" s="53" t="s">
        <v>193</v>
      </c>
      <c r="G51" s="3">
        <v>16</v>
      </c>
      <c r="H51" s="3">
        <v>6</v>
      </c>
      <c r="I51" s="3">
        <v>11</v>
      </c>
      <c r="J51" s="3">
        <v>12</v>
      </c>
      <c r="K51" s="101"/>
      <c r="L51" s="3">
        <v>45</v>
      </c>
      <c r="M51" s="3" t="s">
        <v>8</v>
      </c>
      <c r="N51" s="38" t="s">
        <v>1698</v>
      </c>
    </row>
    <row r="52" spans="1:14">
      <c r="A52" s="3">
        <v>46</v>
      </c>
      <c r="B52" s="4" t="s">
        <v>988</v>
      </c>
      <c r="C52" s="4" t="s">
        <v>75</v>
      </c>
      <c r="D52" s="3">
        <v>379</v>
      </c>
      <c r="E52" s="3">
        <v>11</v>
      </c>
      <c r="F52" s="53" t="s">
        <v>978</v>
      </c>
      <c r="G52" s="3">
        <v>16</v>
      </c>
      <c r="H52" s="3">
        <v>8</v>
      </c>
      <c r="I52" s="3">
        <v>11</v>
      </c>
      <c r="J52" s="3">
        <v>10</v>
      </c>
      <c r="K52" s="101"/>
      <c r="L52" s="3">
        <v>45</v>
      </c>
      <c r="M52" s="3" t="s">
        <v>8</v>
      </c>
      <c r="N52" s="38" t="s">
        <v>1698</v>
      </c>
    </row>
    <row r="53" spans="1:14">
      <c r="A53" s="3">
        <v>47</v>
      </c>
      <c r="B53" s="1" t="s">
        <v>1364</v>
      </c>
      <c r="C53" s="1" t="s">
        <v>1365</v>
      </c>
      <c r="D53" s="37">
        <v>251</v>
      </c>
      <c r="E53" s="37" t="s">
        <v>1362</v>
      </c>
      <c r="F53" s="54" t="s">
        <v>1662</v>
      </c>
      <c r="G53" s="1">
        <v>15</v>
      </c>
      <c r="H53" s="1">
        <v>11</v>
      </c>
      <c r="I53" s="1">
        <v>12</v>
      </c>
      <c r="J53" s="1">
        <v>7</v>
      </c>
      <c r="K53" s="102"/>
      <c r="L53" s="41">
        <v>45</v>
      </c>
      <c r="M53" s="37" t="s">
        <v>8</v>
      </c>
      <c r="N53" s="38" t="s">
        <v>1698</v>
      </c>
    </row>
    <row r="54" spans="1:14">
      <c r="A54" s="3">
        <v>48</v>
      </c>
      <c r="B54" s="28" t="s">
        <v>1370</v>
      </c>
      <c r="C54" s="28" t="s">
        <v>17</v>
      </c>
      <c r="D54" s="49">
        <v>387</v>
      </c>
      <c r="E54" s="37">
        <v>11</v>
      </c>
      <c r="F54" s="54" t="s">
        <v>1367</v>
      </c>
      <c r="G54" s="1">
        <v>14</v>
      </c>
      <c r="H54" s="1">
        <v>12</v>
      </c>
      <c r="I54" s="1">
        <v>11</v>
      </c>
      <c r="J54" s="1">
        <v>4</v>
      </c>
      <c r="K54" s="102">
        <v>4</v>
      </c>
      <c r="L54" s="43">
        <v>45</v>
      </c>
      <c r="M54" s="37" t="s">
        <v>8</v>
      </c>
      <c r="N54" s="38" t="s">
        <v>1698</v>
      </c>
    </row>
    <row r="55" spans="1:14">
      <c r="A55" s="3">
        <v>49</v>
      </c>
      <c r="B55" s="4" t="s">
        <v>481</v>
      </c>
      <c r="C55" s="4" t="s">
        <v>73</v>
      </c>
      <c r="D55" s="3">
        <v>501</v>
      </c>
      <c r="E55" s="3">
        <v>11</v>
      </c>
      <c r="F55" s="53" t="s">
        <v>193</v>
      </c>
      <c r="G55" s="3">
        <v>12</v>
      </c>
      <c r="H55" s="3">
        <v>8</v>
      </c>
      <c r="I55" s="3">
        <v>11</v>
      </c>
      <c r="J55" s="3">
        <v>13.5</v>
      </c>
      <c r="K55" s="101"/>
      <c r="L55" s="3">
        <v>44.5</v>
      </c>
      <c r="M55" s="3" t="s">
        <v>8</v>
      </c>
      <c r="N55" s="38" t="s">
        <v>1698</v>
      </c>
    </row>
    <row r="56" spans="1:14">
      <c r="A56" s="3">
        <v>50</v>
      </c>
      <c r="B56" s="4" t="s">
        <v>821</v>
      </c>
      <c r="C56" s="4" t="s">
        <v>138</v>
      </c>
      <c r="D56" s="3">
        <v>249</v>
      </c>
      <c r="E56" s="3">
        <v>11</v>
      </c>
      <c r="F56" s="53" t="s">
        <v>803</v>
      </c>
      <c r="G56" s="3">
        <v>11</v>
      </c>
      <c r="H56" s="3">
        <v>10</v>
      </c>
      <c r="I56" s="3">
        <v>16</v>
      </c>
      <c r="J56" s="3">
        <v>4</v>
      </c>
      <c r="K56" s="101">
        <v>4</v>
      </c>
      <c r="L56" s="3">
        <v>44.5</v>
      </c>
      <c r="M56" s="3" t="s">
        <v>8</v>
      </c>
      <c r="N56" s="38" t="s">
        <v>1698</v>
      </c>
    </row>
    <row r="57" spans="1:14">
      <c r="A57" s="3">
        <v>51</v>
      </c>
      <c r="B57" s="4" t="s">
        <v>933</v>
      </c>
      <c r="C57" s="4" t="s">
        <v>129</v>
      </c>
      <c r="D57" s="3">
        <v>384</v>
      </c>
      <c r="E57" s="3">
        <v>11</v>
      </c>
      <c r="F57" s="53" t="s">
        <v>932</v>
      </c>
      <c r="G57" s="3">
        <v>10</v>
      </c>
      <c r="H57" s="3">
        <v>14</v>
      </c>
      <c r="I57" s="3">
        <v>10</v>
      </c>
      <c r="J57" s="3">
        <v>5</v>
      </c>
      <c r="K57" s="101">
        <v>5</v>
      </c>
      <c r="L57" s="3">
        <v>44</v>
      </c>
      <c r="M57" s="3" t="s">
        <v>8</v>
      </c>
      <c r="N57" s="38" t="s">
        <v>1698</v>
      </c>
    </row>
    <row r="58" spans="1:14">
      <c r="A58" s="3">
        <v>52</v>
      </c>
      <c r="B58" s="4" t="s">
        <v>819</v>
      </c>
      <c r="C58" s="4" t="s">
        <v>469</v>
      </c>
      <c r="D58" s="3">
        <v>249</v>
      </c>
      <c r="E58" s="3">
        <v>11</v>
      </c>
      <c r="F58" s="53" t="s">
        <v>803</v>
      </c>
      <c r="G58" s="3">
        <v>16</v>
      </c>
      <c r="H58" s="3">
        <v>6</v>
      </c>
      <c r="I58" s="3">
        <v>13</v>
      </c>
      <c r="J58" s="3">
        <v>3.5</v>
      </c>
      <c r="K58" s="3">
        <v>5</v>
      </c>
      <c r="L58" s="3">
        <v>43.5</v>
      </c>
      <c r="M58" s="3" t="s">
        <v>8</v>
      </c>
      <c r="N58" s="38" t="s">
        <v>1698</v>
      </c>
    </row>
    <row r="59" spans="1:14">
      <c r="A59" s="3">
        <v>53</v>
      </c>
      <c r="B59" s="1" t="s">
        <v>1532</v>
      </c>
      <c r="C59" s="1" t="s">
        <v>122</v>
      </c>
      <c r="D59" s="37">
        <v>282</v>
      </c>
      <c r="E59" s="37">
        <v>11</v>
      </c>
      <c r="F59" s="54" t="s">
        <v>1533</v>
      </c>
      <c r="G59" s="1">
        <v>12</v>
      </c>
      <c r="H59" s="1">
        <v>6</v>
      </c>
      <c r="I59" s="1">
        <v>14</v>
      </c>
      <c r="J59" s="1">
        <v>11.5</v>
      </c>
      <c r="K59" s="1"/>
      <c r="L59" s="44">
        <v>43.5</v>
      </c>
      <c r="M59" s="37" t="s">
        <v>8</v>
      </c>
      <c r="N59" s="38" t="s">
        <v>1698</v>
      </c>
    </row>
    <row r="60" spans="1:14">
      <c r="A60" s="3">
        <v>54</v>
      </c>
      <c r="B60" s="4" t="s">
        <v>14</v>
      </c>
      <c r="C60" s="4" t="s">
        <v>15</v>
      </c>
      <c r="D60" s="3">
        <v>277</v>
      </c>
      <c r="E60" s="3">
        <v>11</v>
      </c>
      <c r="F60" s="53" t="s">
        <v>1676</v>
      </c>
      <c r="G60" s="3">
        <v>14</v>
      </c>
      <c r="H60" s="3">
        <v>8</v>
      </c>
      <c r="I60" s="3">
        <v>14</v>
      </c>
      <c r="J60" s="3">
        <v>6</v>
      </c>
      <c r="K60" s="3"/>
      <c r="L60" s="3">
        <f>SUM(G60:K60)</f>
        <v>42</v>
      </c>
      <c r="M60" s="3" t="s">
        <v>8</v>
      </c>
      <c r="N60" s="38" t="s">
        <v>1698</v>
      </c>
    </row>
    <row r="61" spans="1:14">
      <c r="A61" s="3">
        <v>55</v>
      </c>
      <c r="B61" s="4" t="s">
        <v>482</v>
      </c>
      <c r="C61" s="4" t="s">
        <v>242</v>
      </c>
      <c r="D61" s="3">
        <v>501</v>
      </c>
      <c r="E61" s="3">
        <v>11</v>
      </c>
      <c r="F61" s="53" t="s">
        <v>193</v>
      </c>
      <c r="G61" s="3">
        <v>14</v>
      </c>
      <c r="H61" s="3">
        <v>8</v>
      </c>
      <c r="I61" s="3">
        <v>14</v>
      </c>
      <c r="J61" s="3">
        <v>6</v>
      </c>
      <c r="K61" s="3"/>
      <c r="L61" s="3">
        <v>42</v>
      </c>
      <c r="M61" s="3" t="s">
        <v>8</v>
      </c>
      <c r="N61" s="38" t="s">
        <v>1698</v>
      </c>
    </row>
    <row r="62" spans="1:14">
      <c r="A62" s="3">
        <v>56</v>
      </c>
      <c r="B62" s="10" t="s">
        <v>1498</v>
      </c>
      <c r="C62" s="10" t="s">
        <v>1280</v>
      </c>
      <c r="D62" s="37">
        <v>551</v>
      </c>
      <c r="E62" s="37">
        <v>11</v>
      </c>
      <c r="F62" s="54" t="s">
        <v>1494</v>
      </c>
      <c r="G62" s="10">
        <v>11</v>
      </c>
      <c r="H62" s="10">
        <v>8</v>
      </c>
      <c r="I62" s="10">
        <v>14</v>
      </c>
      <c r="J62" s="10">
        <v>9</v>
      </c>
      <c r="K62" s="1"/>
      <c r="L62" s="42">
        <v>42</v>
      </c>
      <c r="M62" s="37" t="s">
        <v>8</v>
      </c>
      <c r="N62" s="38" t="s">
        <v>1698</v>
      </c>
    </row>
    <row r="63" spans="1:14">
      <c r="A63" s="3">
        <v>57</v>
      </c>
      <c r="B63" s="10" t="s">
        <v>1499</v>
      </c>
      <c r="C63" s="10" t="s">
        <v>17</v>
      </c>
      <c r="D63" s="37">
        <v>551</v>
      </c>
      <c r="E63" s="37">
        <v>11</v>
      </c>
      <c r="F63" s="54" t="s">
        <v>1494</v>
      </c>
      <c r="G63" s="10">
        <v>11</v>
      </c>
      <c r="H63" s="10">
        <v>12</v>
      </c>
      <c r="I63" s="10">
        <v>12</v>
      </c>
      <c r="J63" s="10">
        <v>7</v>
      </c>
      <c r="K63" s="37"/>
      <c r="L63" s="42">
        <v>42</v>
      </c>
      <c r="M63" s="37" t="s">
        <v>8</v>
      </c>
      <c r="N63" s="38" t="s">
        <v>1698</v>
      </c>
    </row>
    <row r="64" spans="1:14">
      <c r="A64" s="3">
        <v>58</v>
      </c>
      <c r="B64" s="4" t="s">
        <v>818</v>
      </c>
      <c r="C64" s="4" t="s">
        <v>471</v>
      </c>
      <c r="D64" s="3">
        <v>249</v>
      </c>
      <c r="E64" s="3">
        <v>11</v>
      </c>
      <c r="F64" s="53" t="s">
        <v>803</v>
      </c>
      <c r="G64" s="3">
        <v>12</v>
      </c>
      <c r="H64" s="3">
        <v>8</v>
      </c>
      <c r="I64" s="3">
        <v>12</v>
      </c>
      <c r="J64" s="3">
        <v>6.5</v>
      </c>
      <c r="K64" s="3">
        <v>3</v>
      </c>
      <c r="L64" s="3">
        <v>41.5</v>
      </c>
      <c r="M64" s="3" t="s">
        <v>8</v>
      </c>
      <c r="N64" s="38" t="s">
        <v>1698</v>
      </c>
    </row>
    <row r="65" spans="1:14">
      <c r="A65" s="3">
        <v>59</v>
      </c>
      <c r="B65" s="4" t="s">
        <v>820</v>
      </c>
      <c r="C65" s="4" t="s">
        <v>133</v>
      </c>
      <c r="D65" s="3">
        <v>249</v>
      </c>
      <c r="E65" s="3">
        <v>11</v>
      </c>
      <c r="F65" s="53" t="s">
        <v>803</v>
      </c>
      <c r="G65" s="3">
        <v>15</v>
      </c>
      <c r="H65" s="3">
        <v>6</v>
      </c>
      <c r="I65" s="3">
        <v>11</v>
      </c>
      <c r="J65" s="3">
        <v>4</v>
      </c>
      <c r="K65" s="3">
        <v>5</v>
      </c>
      <c r="L65" s="3">
        <v>41.5</v>
      </c>
      <c r="M65" s="3" t="s">
        <v>8</v>
      </c>
      <c r="N65" s="38" t="s">
        <v>1698</v>
      </c>
    </row>
    <row r="66" spans="1:14">
      <c r="A66" s="3">
        <v>60</v>
      </c>
      <c r="B66" s="4" t="s">
        <v>630</v>
      </c>
      <c r="C66" s="4" t="s">
        <v>421</v>
      </c>
      <c r="D66" s="3">
        <v>377</v>
      </c>
      <c r="E66" s="3">
        <v>11</v>
      </c>
      <c r="F66" s="53" t="s">
        <v>1665</v>
      </c>
      <c r="G66" s="3">
        <v>10</v>
      </c>
      <c r="H66" s="3">
        <v>6</v>
      </c>
      <c r="I66" s="3">
        <v>13</v>
      </c>
      <c r="J66" s="3">
        <v>11.5</v>
      </c>
      <c r="K66" s="3"/>
      <c r="L66" s="3">
        <v>40.5</v>
      </c>
      <c r="M66" s="3" t="s">
        <v>8</v>
      </c>
      <c r="N66" s="38" t="s">
        <v>1698</v>
      </c>
    </row>
    <row r="67" spans="1:14">
      <c r="A67" s="3">
        <v>61</v>
      </c>
      <c r="B67" s="4" t="s">
        <v>934</v>
      </c>
      <c r="C67" s="4" t="s">
        <v>64</v>
      </c>
      <c r="D67" s="3">
        <v>384</v>
      </c>
      <c r="E67" s="3">
        <v>11</v>
      </c>
      <c r="F67" s="53" t="s">
        <v>932</v>
      </c>
      <c r="G67" s="3">
        <v>13</v>
      </c>
      <c r="H67" s="3">
        <v>8</v>
      </c>
      <c r="I67" s="3">
        <v>13</v>
      </c>
      <c r="J67" s="3">
        <v>2.54</v>
      </c>
      <c r="K67" s="3">
        <v>4</v>
      </c>
      <c r="L67" s="3">
        <v>40.5</v>
      </c>
      <c r="M67" s="3" t="s">
        <v>8</v>
      </c>
      <c r="N67" s="38" t="s">
        <v>1698</v>
      </c>
    </row>
    <row r="68" spans="1:14">
      <c r="A68" s="3">
        <v>62</v>
      </c>
      <c r="B68" s="4" t="s">
        <v>801</v>
      </c>
      <c r="C68" s="4" t="s">
        <v>44</v>
      </c>
      <c r="D68" s="3">
        <v>261</v>
      </c>
      <c r="E68" s="3">
        <v>11</v>
      </c>
      <c r="F68" s="53" t="s">
        <v>758</v>
      </c>
      <c r="G68" s="3">
        <v>14</v>
      </c>
      <c r="H68" s="3">
        <v>6</v>
      </c>
      <c r="I68" s="3">
        <v>11</v>
      </c>
      <c r="J68" s="3">
        <v>9</v>
      </c>
      <c r="K68" s="3"/>
      <c r="L68" s="3">
        <f>SUM(G68:K68)</f>
        <v>40</v>
      </c>
      <c r="M68" s="3" t="s">
        <v>8</v>
      </c>
      <c r="N68" s="38" t="s">
        <v>1698</v>
      </c>
    </row>
    <row r="69" spans="1:14">
      <c r="A69" s="3">
        <v>63</v>
      </c>
      <c r="B69" s="10" t="s">
        <v>1500</v>
      </c>
      <c r="C69" s="10" t="s">
        <v>517</v>
      </c>
      <c r="D69" s="37">
        <v>551</v>
      </c>
      <c r="E69" s="37">
        <v>11</v>
      </c>
      <c r="F69" s="54" t="s">
        <v>1494</v>
      </c>
      <c r="G69" s="10">
        <v>9</v>
      </c>
      <c r="H69" s="10">
        <v>8</v>
      </c>
      <c r="I69" s="10">
        <v>14</v>
      </c>
      <c r="J69" s="10">
        <v>9</v>
      </c>
      <c r="K69" s="37"/>
      <c r="L69" s="42">
        <v>40</v>
      </c>
      <c r="M69" s="37" t="s">
        <v>8</v>
      </c>
      <c r="N69" s="38" t="s">
        <v>1698</v>
      </c>
    </row>
    <row r="70" spans="1:14">
      <c r="A70" s="3">
        <v>64</v>
      </c>
      <c r="B70" s="10" t="s">
        <v>1502</v>
      </c>
      <c r="C70" s="10" t="s">
        <v>1503</v>
      </c>
      <c r="D70" s="37">
        <v>551</v>
      </c>
      <c r="E70" s="37">
        <v>11</v>
      </c>
      <c r="F70" s="54" t="s">
        <v>1494</v>
      </c>
      <c r="G70" s="10">
        <v>14</v>
      </c>
      <c r="H70" s="10">
        <v>4</v>
      </c>
      <c r="I70" s="10">
        <v>13</v>
      </c>
      <c r="J70" s="10">
        <v>9</v>
      </c>
      <c r="K70" s="37"/>
      <c r="L70" s="42">
        <v>40</v>
      </c>
      <c r="M70" s="37" t="s">
        <v>8</v>
      </c>
      <c r="N70" s="38" t="s">
        <v>1698</v>
      </c>
    </row>
    <row r="71" spans="1:14">
      <c r="A71" s="3">
        <v>65</v>
      </c>
      <c r="B71" s="1" t="s">
        <v>1334</v>
      </c>
      <c r="C71" s="1" t="s">
        <v>208</v>
      </c>
      <c r="D71" s="37">
        <v>284</v>
      </c>
      <c r="E71" s="37" t="s">
        <v>1335</v>
      </c>
      <c r="F71" s="54" t="s">
        <v>775</v>
      </c>
      <c r="G71" s="1">
        <v>11</v>
      </c>
      <c r="H71" s="1">
        <v>4</v>
      </c>
      <c r="I71" s="1">
        <v>13</v>
      </c>
      <c r="J71" s="1">
        <v>11.5</v>
      </c>
      <c r="K71" s="37"/>
      <c r="L71" s="41">
        <v>39.5</v>
      </c>
      <c r="M71" s="37" t="s">
        <v>8</v>
      </c>
      <c r="N71" s="38" t="s">
        <v>1698</v>
      </c>
    </row>
    <row r="72" spans="1:14">
      <c r="A72" s="3">
        <v>66</v>
      </c>
      <c r="B72" s="28" t="s">
        <v>1371</v>
      </c>
      <c r="C72" s="28" t="s">
        <v>319</v>
      </c>
      <c r="D72" s="49">
        <v>387</v>
      </c>
      <c r="E72" s="37">
        <v>11</v>
      </c>
      <c r="F72" s="54" t="s">
        <v>1367</v>
      </c>
      <c r="G72" s="1">
        <v>10</v>
      </c>
      <c r="H72" s="1">
        <v>10</v>
      </c>
      <c r="I72" s="1">
        <v>11</v>
      </c>
      <c r="J72" s="1">
        <v>4.5</v>
      </c>
      <c r="K72" s="37">
        <v>4</v>
      </c>
      <c r="L72" s="43">
        <v>39.5</v>
      </c>
      <c r="M72" s="37" t="s">
        <v>8</v>
      </c>
      <c r="N72" s="38" t="s">
        <v>1698</v>
      </c>
    </row>
    <row r="73" spans="1:14">
      <c r="A73" s="3">
        <v>67</v>
      </c>
      <c r="B73" s="28" t="s">
        <v>570</v>
      </c>
      <c r="C73" s="28" t="s">
        <v>473</v>
      </c>
      <c r="D73" s="49">
        <v>387</v>
      </c>
      <c r="E73" s="37">
        <v>11</v>
      </c>
      <c r="F73" s="54" t="s">
        <v>1367</v>
      </c>
      <c r="G73" s="1">
        <v>14</v>
      </c>
      <c r="H73" s="1">
        <v>6</v>
      </c>
      <c r="I73" s="1">
        <v>13</v>
      </c>
      <c r="J73" s="1">
        <v>2.5</v>
      </c>
      <c r="K73" s="37">
        <v>3</v>
      </c>
      <c r="L73" s="43">
        <v>39.5</v>
      </c>
      <c r="M73" s="37" t="s">
        <v>8</v>
      </c>
      <c r="N73" s="38" t="s">
        <v>1698</v>
      </c>
    </row>
    <row r="74" spans="1:14">
      <c r="A74" s="3">
        <v>68</v>
      </c>
      <c r="B74" s="4" t="s">
        <v>523</v>
      </c>
      <c r="C74" s="4" t="s">
        <v>58</v>
      </c>
      <c r="D74" s="3">
        <v>389</v>
      </c>
      <c r="E74" s="3">
        <v>11</v>
      </c>
      <c r="F74" s="53" t="s">
        <v>519</v>
      </c>
      <c r="G74" s="3">
        <v>14</v>
      </c>
      <c r="H74" s="3">
        <v>4</v>
      </c>
      <c r="I74" s="3">
        <v>12</v>
      </c>
      <c r="J74" s="3">
        <v>9</v>
      </c>
      <c r="K74" s="3"/>
      <c r="L74" s="3">
        <v>39</v>
      </c>
      <c r="M74" s="3" t="s">
        <v>8</v>
      </c>
      <c r="N74" s="38" t="s">
        <v>1698</v>
      </c>
    </row>
    <row r="75" spans="1:14">
      <c r="A75" s="3">
        <v>69</v>
      </c>
      <c r="B75" s="4" t="s">
        <v>869</v>
      </c>
      <c r="C75" s="4" t="s">
        <v>203</v>
      </c>
      <c r="D75" s="3" t="s">
        <v>870</v>
      </c>
      <c r="E75" s="3" t="s">
        <v>871</v>
      </c>
      <c r="F75" s="53" t="s">
        <v>872</v>
      </c>
      <c r="G75" s="3">
        <v>10</v>
      </c>
      <c r="H75" s="3">
        <v>8</v>
      </c>
      <c r="I75" s="3">
        <v>12</v>
      </c>
      <c r="J75" s="3">
        <v>9</v>
      </c>
      <c r="K75" s="3" t="s">
        <v>873</v>
      </c>
      <c r="L75" s="3">
        <v>39</v>
      </c>
      <c r="M75" s="3" t="s">
        <v>8</v>
      </c>
      <c r="N75" s="38" t="s">
        <v>1698</v>
      </c>
    </row>
    <row r="76" spans="1:14">
      <c r="A76" s="3">
        <v>70</v>
      </c>
      <c r="B76" s="10" t="s">
        <v>1501</v>
      </c>
      <c r="C76" s="10" t="s">
        <v>52</v>
      </c>
      <c r="D76" s="37">
        <v>551</v>
      </c>
      <c r="E76" s="37">
        <v>11</v>
      </c>
      <c r="F76" s="54" t="s">
        <v>1494</v>
      </c>
      <c r="G76" s="10">
        <v>8</v>
      </c>
      <c r="H76" s="10">
        <v>8</v>
      </c>
      <c r="I76" s="10">
        <v>15</v>
      </c>
      <c r="J76" s="10">
        <v>8</v>
      </c>
      <c r="K76" s="37"/>
      <c r="L76" s="42">
        <v>39</v>
      </c>
      <c r="M76" s="37" t="s">
        <v>8</v>
      </c>
      <c r="N76" s="38" t="s">
        <v>1698</v>
      </c>
    </row>
    <row r="77" spans="1:14">
      <c r="A77" s="3">
        <v>71</v>
      </c>
      <c r="B77" s="1" t="s">
        <v>166</v>
      </c>
      <c r="C77" s="1" t="s">
        <v>58</v>
      </c>
      <c r="D77" s="37">
        <v>282</v>
      </c>
      <c r="E77" s="37">
        <v>11</v>
      </c>
      <c r="F77" s="54" t="s">
        <v>1533</v>
      </c>
      <c r="G77" s="1">
        <v>10</v>
      </c>
      <c r="H77" s="1">
        <v>8</v>
      </c>
      <c r="I77" s="1">
        <v>12</v>
      </c>
      <c r="J77" s="1">
        <v>9</v>
      </c>
      <c r="K77" s="37"/>
      <c r="L77" s="44">
        <v>39</v>
      </c>
      <c r="M77" s="37" t="s">
        <v>8</v>
      </c>
      <c r="N77" s="38" t="s">
        <v>1698</v>
      </c>
    </row>
    <row r="78" spans="1:14">
      <c r="A78" s="3">
        <v>72</v>
      </c>
      <c r="B78" s="4" t="s">
        <v>79</v>
      </c>
      <c r="C78" s="4" t="s">
        <v>80</v>
      </c>
      <c r="D78" s="3">
        <v>506</v>
      </c>
      <c r="E78" s="3">
        <v>11</v>
      </c>
      <c r="F78" s="53" t="s">
        <v>81</v>
      </c>
      <c r="G78" s="3">
        <v>11</v>
      </c>
      <c r="H78" s="3">
        <v>8</v>
      </c>
      <c r="I78" s="3">
        <v>9</v>
      </c>
      <c r="J78" s="3">
        <f>2+1.5+2.5+0.5+4</f>
        <v>10.5</v>
      </c>
      <c r="K78" s="3"/>
      <c r="L78" s="3">
        <f>G78+H78+I78+J78</f>
        <v>38.5</v>
      </c>
      <c r="M78" s="3" t="s">
        <v>8</v>
      </c>
      <c r="N78" s="38" t="s">
        <v>1698</v>
      </c>
    </row>
    <row r="79" spans="1:14">
      <c r="A79" s="3">
        <v>73</v>
      </c>
      <c r="B79" s="4" t="s">
        <v>85</v>
      </c>
      <c r="C79" s="4" t="s">
        <v>64</v>
      </c>
      <c r="D79" s="3">
        <v>539</v>
      </c>
      <c r="E79" s="3">
        <v>11</v>
      </c>
      <c r="F79" s="53" t="s">
        <v>1694</v>
      </c>
      <c r="G79" s="3">
        <v>16</v>
      </c>
      <c r="H79" s="3">
        <v>4</v>
      </c>
      <c r="I79" s="3">
        <v>15</v>
      </c>
      <c r="J79" s="3" t="s">
        <v>86</v>
      </c>
      <c r="K79" s="3"/>
      <c r="L79" s="3">
        <v>38.5</v>
      </c>
      <c r="M79" s="3" t="s">
        <v>8</v>
      </c>
      <c r="N79" s="38" t="s">
        <v>1698</v>
      </c>
    </row>
    <row r="80" spans="1:14">
      <c r="A80" s="3">
        <v>74</v>
      </c>
      <c r="B80" s="4" t="s">
        <v>483</v>
      </c>
      <c r="C80" s="4" t="s">
        <v>339</v>
      </c>
      <c r="D80" s="3">
        <v>501</v>
      </c>
      <c r="E80" s="3">
        <v>11</v>
      </c>
      <c r="F80" s="53" t="s">
        <v>193</v>
      </c>
      <c r="G80" s="3">
        <v>11</v>
      </c>
      <c r="H80" s="3">
        <v>6</v>
      </c>
      <c r="I80" s="3">
        <v>13</v>
      </c>
      <c r="J80" s="3">
        <v>7.5</v>
      </c>
      <c r="K80" s="3"/>
      <c r="L80" s="3">
        <v>38.5</v>
      </c>
      <c r="M80" s="3" t="s">
        <v>8</v>
      </c>
      <c r="N80" s="38" t="s">
        <v>1698</v>
      </c>
    </row>
    <row r="81" spans="1:14">
      <c r="A81" s="3">
        <v>75</v>
      </c>
      <c r="B81" s="4" t="s">
        <v>989</v>
      </c>
      <c r="C81" s="4" t="s">
        <v>990</v>
      </c>
      <c r="D81" s="3">
        <v>379</v>
      </c>
      <c r="E81" s="3">
        <v>11</v>
      </c>
      <c r="F81" s="53" t="s">
        <v>978</v>
      </c>
      <c r="G81" s="3">
        <v>13</v>
      </c>
      <c r="H81" s="3">
        <v>6</v>
      </c>
      <c r="I81" s="3">
        <v>10</v>
      </c>
      <c r="J81" s="3" t="s">
        <v>983</v>
      </c>
      <c r="K81" s="3"/>
      <c r="L81" s="3">
        <v>38.5</v>
      </c>
      <c r="M81" s="3" t="s">
        <v>8</v>
      </c>
      <c r="N81" s="38" t="s">
        <v>1698</v>
      </c>
    </row>
    <row r="82" spans="1:14">
      <c r="A82" s="3">
        <v>76</v>
      </c>
      <c r="B82" s="4" t="s">
        <v>484</v>
      </c>
      <c r="C82" s="4" t="s">
        <v>279</v>
      </c>
      <c r="D82" s="3">
        <v>501</v>
      </c>
      <c r="E82" s="3">
        <v>11</v>
      </c>
      <c r="F82" s="53" t="s">
        <v>422</v>
      </c>
      <c r="G82" s="3">
        <v>10</v>
      </c>
      <c r="H82" s="3">
        <v>6</v>
      </c>
      <c r="I82" s="3">
        <v>13</v>
      </c>
      <c r="J82" s="3">
        <v>9</v>
      </c>
      <c r="K82" s="3"/>
      <c r="L82" s="3">
        <v>38</v>
      </c>
      <c r="M82" s="3" t="s">
        <v>8</v>
      </c>
      <c r="N82" s="38" t="s">
        <v>1698</v>
      </c>
    </row>
    <row r="83" spans="1:14">
      <c r="A83" s="3">
        <v>77</v>
      </c>
      <c r="B83" s="4" t="s">
        <v>12</v>
      </c>
      <c r="C83" s="4" t="s">
        <v>13</v>
      </c>
      <c r="D83" s="3">
        <v>277</v>
      </c>
      <c r="E83" s="3">
        <v>11</v>
      </c>
      <c r="F83" s="53" t="s">
        <v>1676</v>
      </c>
      <c r="G83" s="3">
        <v>13</v>
      </c>
      <c r="H83" s="3">
        <v>2</v>
      </c>
      <c r="I83" s="3">
        <v>10</v>
      </c>
      <c r="J83" s="3">
        <v>12.5</v>
      </c>
      <c r="K83" s="3"/>
      <c r="L83" s="3">
        <f>SUM(G83:K83)</f>
        <v>37.5</v>
      </c>
      <c r="M83" s="3" t="s">
        <v>8</v>
      </c>
      <c r="N83" s="38" t="s">
        <v>1698</v>
      </c>
    </row>
    <row r="84" spans="1:14">
      <c r="A84" s="3">
        <v>78</v>
      </c>
      <c r="B84" s="4" t="s">
        <v>485</v>
      </c>
      <c r="C84" s="4" t="s">
        <v>332</v>
      </c>
      <c r="D84" s="3">
        <v>501</v>
      </c>
      <c r="E84" s="3">
        <v>11</v>
      </c>
      <c r="F84" s="53" t="s">
        <v>422</v>
      </c>
      <c r="G84" s="3">
        <v>14</v>
      </c>
      <c r="H84" s="3">
        <v>8</v>
      </c>
      <c r="I84" s="3">
        <v>8</v>
      </c>
      <c r="J84" s="3">
        <v>7</v>
      </c>
      <c r="K84" s="3"/>
      <c r="L84" s="3">
        <v>37</v>
      </c>
      <c r="M84" s="3" t="s">
        <v>8</v>
      </c>
      <c r="N84" s="38" t="s">
        <v>1698</v>
      </c>
    </row>
    <row r="85" spans="1:14">
      <c r="A85" s="3">
        <v>79</v>
      </c>
      <c r="B85" s="1" t="s">
        <v>1282</v>
      </c>
      <c r="C85" s="1" t="s">
        <v>44</v>
      </c>
      <c r="D85" s="37" t="s">
        <v>1283</v>
      </c>
      <c r="E85" s="37">
        <v>11</v>
      </c>
      <c r="F85" s="54" t="s">
        <v>1284</v>
      </c>
      <c r="G85" s="1">
        <v>13</v>
      </c>
      <c r="H85" s="1">
        <v>4</v>
      </c>
      <c r="I85" s="1">
        <v>13</v>
      </c>
      <c r="J85" s="1">
        <v>7</v>
      </c>
      <c r="K85" s="1"/>
      <c r="L85" s="41">
        <f>SUM(G85:K85)</f>
        <v>37</v>
      </c>
      <c r="M85" s="37" t="s">
        <v>8</v>
      </c>
      <c r="N85" s="38" t="s">
        <v>1698</v>
      </c>
    </row>
    <row r="86" spans="1:14">
      <c r="A86" s="3">
        <v>80</v>
      </c>
      <c r="B86" s="4" t="s">
        <v>984</v>
      </c>
      <c r="C86" s="4" t="s">
        <v>985</v>
      </c>
      <c r="D86" s="3">
        <v>379</v>
      </c>
      <c r="E86" s="3">
        <v>11</v>
      </c>
      <c r="F86" s="53" t="s">
        <v>978</v>
      </c>
      <c r="G86" s="3">
        <v>14</v>
      </c>
      <c r="H86" s="3">
        <v>2</v>
      </c>
      <c r="I86" s="3">
        <v>12</v>
      </c>
      <c r="J86" s="3" t="s">
        <v>980</v>
      </c>
      <c r="K86" s="3"/>
      <c r="L86" s="3">
        <v>36.5</v>
      </c>
      <c r="M86" s="3" t="s">
        <v>8</v>
      </c>
      <c r="N86" s="38" t="s">
        <v>1698</v>
      </c>
    </row>
    <row r="87" spans="1:14">
      <c r="A87" s="3">
        <v>81</v>
      </c>
      <c r="B87" s="1" t="s">
        <v>1534</v>
      </c>
      <c r="C87" s="1" t="s">
        <v>52</v>
      </c>
      <c r="D87" s="37">
        <v>282</v>
      </c>
      <c r="E87" s="37">
        <v>11</v>
      </c>
      <c r="F87" s="54" t="s">
        <v>1533</v>
      </c>
      <c r="G87" s="1">
        <v>9</v>
      </c>
      <c r="H87" s="1">
        <v>8</v>
      </c>
      <c r="I87" s="1">
        <v>11</v>
      </c>
      <c r="J87" s="1">
        <v>8.5</v>
      </c>
      <c r="K87" s="1"/>
      <c r="L87" s="44">
        <v>36.5</v>
      </c>
      <c r="M87" s="37" t="s">
        <v>8</v>
      </c>
      <c r="N87" s="38" t="s">
        <v>1698</v>
      </c>
    </row>
    <row r="88" spans="1:14">
      <c r="A88" s="3">
        <v>82</v>
      </c>
      <c r="B88" s="4" t="s">
        <v>82</v>
      </c>
      <c r="C88" s="4" t="s">
        <v>52</v>
      </c>
      <c r="D88" s="3">
        <v>506</v>
      </c>
      <c r="E88" s="3">
        <v>11</v>
      </c>
      <c r="F88" s="53" t="s">
        <v>81</v>
      </c>
      <c r="G88" s="3">
        <v>10</v>
      </c>
      <c r="H88" s="3">
        <v>8</v>
      </c>
      <c r="I88" s="3">
        <v>10</v>
      </c>
      <c r="J88" s="3">
        <v>8</v>
      </c>
      <c r="K88" s="3"/>
      <c r="L88" s="3">
        <f>G88+H88+I88+J88</f>
        <v>36</v>
      </c>
      <c r="M88" s="3" t="s">
        <v>8</v>
      </c>
      <c r="N88" s="38" t="s">
        <v>1698</v>
      </c>
    </row>
    <row r="89" spans="1:14">
      <c r="A89" s="3">
        <v>83</v>
      </c>
      <c r="B89" s="4" t="s">
        <v>935</v>
      </c>
      <c r="C89" s="4" t="s">
        <v>62</v>
      </c>
      <c r="D89" s="3">
        <v>384</v>
      </c>
      <c r="E89" s="3">
        <v>11</v>
      </c>
      <c r="F89" s="53" t="s">
        <v>932</v>
      </c>
      <c r="G89" s="3">
        <v>11</v>
      </c>
      <c r="H89" s="3">
        <v>8</v>
      </c>
      <c r="I89" s="3">
        <v>12</v>
      </c>
      <c r="J89" s="3">
        <v>3</v>
      </c>
      <c r="K89" s="3">
        <v>3</v>
      </c>
      <c r="L89" s="3">
        <v>36</v>
      </c>
      <c r="M89" s="3" t="s">
        <v>8</v>
      </c>
      <c r="N89" s="38" t="s">
        <v>1698</v>
      </c>
    </row>
    <row r="90" spans="1:14">
      <c r="A90" s="3">
        <v>84</v>
      </c>
      <c r="B90" s="1" t="s">
        <v>1237</v>
      </c>
      <c r="C90" s="1" t="s">
        <v>222</v>
      </c>
      <c r="D90" s="37">
        <v>538</v>
      </c>
      <c r="E90" s="37">
        <v>11</v>
      </c>
      <c r="F90" s="54" t="s">
        <v>1681</v>
      </c>
      <c r="G90" s="1">
        <v>11</v>
      </c>
      <c r="H90" s="1">
        <v>2</v>
      </c>
      <c r="I90" s="1">
        <v>12</v>
      </c>
      <c r="J90" s="1">
        <v>11</v>
      </c>
      <c r="K90" s="37"/>
      <c r="L90" s="41">
        <v>36</v>
      </c>
      <c r="M90" s="37" t="s">
        <v>8</v>
      </c>
      <c r="N90" s="38" t="s">
        <v>1698</v>
      </c>
    </row>
    <row r="91" spans="1:14">
      <c r="A91" s="3">
        <v>85</v>
      </c>
      <c r="B91" s="1" t="s">
        <v>1273</v>
      </c>
      <c r="C91" s="1" t="s">
        <v>40</v>
      </c>
      <c r="D91" s="37">
        <v>392</v>
      </c>
      <c r="E91" s="37">
        <v>11</v>
      </c>
      <c r="F91" s="54" t="s">
        <v>1691</v>
      </c>
      <c r="G91" s="1">
        <v>8</v>
      </c>
      <c r="H91" s="1">
        <v>3</v>
      </c>
      <c r="I91" s="1">
        <v>14</v>
      </c>
      <c r="J91" s="1">
        <v>11</v>
      </c>
      <c r="K91" s="37"/>
      <c r="L91" s="41">
        <v>36</v>
      </c>
      <c r="M91" s="37" t="s">
        <v>8</v>
      </c>
      <c r="N91" s="38" t="s">
        <v>1698</v>
      </c>
    </row>
    <row r="92" spans="1:14">
      <c r="A92" s="3">
        <v>86</v>
      </c>
      <c r="B92" s="1" t="s">
        <v>1285</v>
      </c>
      <c r="C92" s="1" t="s">
        <v>58</v>
      </c>
      <c r="D92" s="37" t="s">
        <v>1283</v>
      </c>
      <c r="E92" s="37">
        <v>11</v>
      </c>
      <c r="F92" s="54" t="s">
        <v>1284</v>
      </c>
      <c r="G92" s="1">
        <v>10</v>
      </c>
      <c r="H92" s="1">
        <v>2</v>
      </c>
      <c r="I92" s="1">
        <v>14</v>
      </c>
      <c r="J92" s="1">
        <v>10</v>
      </c>
      <c r="K92" s="37"/>
      <c r="L92" s="41">
        <f>SUM(G92:K92)</f>
        <v>36</v>
      </c>
      <c r="M92" s="37" t="s">
        <v>8</v>
      </c>
      <c r="N92" s="38" t="s">
        <v>1698</v>
      </c>
    </row>
    <row r="93" spans="1:14">
      <c r="A93" s="3">
        <v>87</v>
      </c>
      <c r="B93" s="1" t="s">
        <v>1294</v>
      </c>
      <c r="C93" s="1" t="s">
        <v>222</v>
      </c>
      <c r="D93" s="37">
        <v>282</v>
      </c>
      <c r="E93" s="37">
        <v>11</v>
      </c>
      <c r="F93" s="54" t="s">
        <v>1533</v>
      </c>
      <c r="G93" s="1">
        <v>12</v>
      </c>
      <c r="H93" s="1">
        <v>6</v>
      </c>
      <c r="I93" s="1">
        <v>10</v>
      </c>
      <c r="J93" s="1">
        <v>8</v>
      </c>
      <c r="K93" s="37"/>
      <c r="L93" s="41">
        <v>36</v>
      </c>
      <c r="M93" s="37" t="s">
        <v>8</v>
      </c>
      <c r="N93" s="38" t="s">
        <v>1698</v>
      </c>
    </row>
    <row r="94" spans="1:14">
      <c r="A94" s="3">
        <v>88</v>
      </c>
      <c r="B94" s="30" t="s">
        <v>1559</v>
      </c>
      <c r="C94" s="30" t="s">
        <v>222</v>
      </c>
      <c r="D94" s="50">
        <v>608</v>
      </c>
      <c r="E94" s="38">
        <v>11</v>
      </c>
      <c r="F94" s="55" t="s">
        <v>1667</v>
      </c>
      <c r="G94" s="10">
        <v>9</v>
      </c>
      <c r="H94" s="10">
        <v>2</v>
      </c>
      <c r="I94" s="10">
        <v>13</v>
      </c>
      <c r="J94" s="10">
        <v>12</v>
      </c>
      <c r="K94" s="37"/>
      <c r="L94" s="45">
        <v>36</v>
      </c>
      <c r="M94" s="37" t="s">
        <v>8</v>
      </c>
      <c r="N94" s="38" t="s">
        <v>1698</v>
      </c>
    </row>
    <row r="95" spans="1:14">
      <c r="A95" s="3">
        <v>89</v>
      </c>
      <c r="B95" s="29" t="s">
        <v>486</v>
      </c>
      <c r="C95" s="29" t="s">
        <v>15</v>
      </c>
      <c r="D95" s="32">
        <v>501</v>
      </c>
      <c r="E95" s="3">
        <v>11</v>
      </c>
      <c r="F95" s="53" t="s">
        <v>193</v>
      </c>
      <c r="G95" s="3">
        <v>13</v>
      </c>
      <c r="H95" s="3">
        <v>4</v>
      </c>
      <c r="I95" s="3">
        <v>15</v>
      </c>
      <c r="J95" s="3">
        <v>3.5</v>
      </c>
      <c r="K95" s="3"/>
      <c r="L95" s="32">
        <v>35.5</v>
      </c>
      <c r="M95" s="3" t="s">
        <v>8</v>
      </c>
      <c r="N95" s="38" t="s">
        <v>1698</v>
      </c>
    </row>
    <row r="96" spans="1:14">
      <c r="A96" s="3">
        <v>90</v>
      </c>
      <c r="B96" s="29" t="s">
        <v>372</v>
      </c>
      <c r="C96" s="29" t="s">
        <v>203</v>
      </c>
      <c r="D96" s="32" t="s">
        <v>870</v>
      </c>
      <c r="E96" s="3" t="s">
        <v>871</v>
      </c>
      <c r="F96" s="53" t="s">
        <v>872</v>
      </c>
      <c r="G96" s="3">
        <v>14</v>
      </c>
      <c r="H96" s="3">
        <v>4</v>
      </c>
      <c r="I96" s="3">
        <v>12</v>
      </c>
      <c r="J96" s="3">
        <v>5.5</v>
      </c>
      <c r="K96" s="3" t="s">
        <v>873</v>
      </c>
      <c r="L96" s="32">
        <v>35.5</v>
      </c>
      <c r="M96" s="3" t="s">
        <v>8</v>
      </c>
      <c r="N96" s="38" t="s">
        <v>1698</v>
      </c>
    </row>
    <row r="97" spans="1:14">
      <c r="A97" s="3">
        <v>91</v>
      </c>
      <c r="B97" s="13" t="s">
        <v>1372</v>
      </c>
      <c r="C97" s="13" t="s">
        <v>167</v>
      </c>
      <c r="D97" s="51">
        <v>387</v>
      </c>
      <c r="E97" s="37">
        <v>11</v>
      </c>
      <c r="F97" s="54" t="s">
        <v>1367</v>
      </c>
      <c r="G97" s="1">
        <v>12</v>
      </c>
      <c r="H97" s="1">
        <v>4</v>
      </c>
      <c r="I97" s="1">
        <v>11</v>
      </c>
      <c r="J97" s="1">
        <v>4.5</v>
      </c>
      <c r="K97" s="37">
        <v>4</v>
      </c>
      <c r="L97" s="46">
        <v>35.5</v>
      </c>
      <c r="M97" s="37" t="s">
        <v>8</v>
      </c>
      <c r="N97" s="38" t="s">
        <v>1698</v>
      </c>
    </row>
    <row r="98" spans="1:14">
      <c r="A98" s="3">
        <v>92</v>
      </c>
      <c r="B98" s="29" t="s">
        <v>487</v>
      </c>
      <c r="C98" s="29" t="s">
        <v>279</v>
      </c>
      <c r="D98" s="32">
        <v>501</v>
      </c>
      <c r="E98" s="3">
        <v>11</v>
      </c>
      <c r="F98" s="53" t="s">
        <v>422</v>
      </c>
      <c r="G98" s="3">
        <v>10</v>
      </c>
      <c r="H98" s="3">
        <v>4</v>
      </c>
      <c r="I98" s="3">
        <v>12</v>
      </c>
      <c r="J98" s="3">
        <v>9</v>
      </c>
      <c r="K98" s="3"/>
      <c r="L98" s="32">
        <v>35</v>
      </c>
      <c r="M98" s="3" t="s">
        <v>8</v>
      </c>
      <c r="N98" s="38" t="s">
        <v>1698</v>
      </c>
    </row>
    <row r="99" spans="1:14">
      <c r="A99" s="3">
        <v>93</v>
      </c>
      <c r="B99" s="29" t="s">
        <v>936</v>
      </c>
      <c r="C99" s="29" t="s">
        <v>279</v>
      </c>
      <c r="D99" s="32">
        <v>384</v>
      </c>
      <c r="E99" s="3">
        <v>11</v>
      </c>
      <c r="F99" s="53" t="s">
        <v>932</v>
      </c>
      <c r="G99" s="3">
        <v>12</v>
      </c>
      <c r="H99" s="3">
        <v>2</v>
      </c>
      <c r="I99" s="3">
        <v>11</v>
      </c>
      <c r="J99" s="3">
        <v>6</v>
      </c>
      <c r="K99" s="3">
        <v>5</v>
      </c>
      <c r="L99" s="32">
        <v>35</v>
      </c>
      <c r="M99" s="3" t="s">
        <v>8</v>
      </c>
      <c r="N99" s="38" t="s">
        <v>1698</v>
      </c>
    </row>
    <row r="100" spans="1:14">
      <c r="A100" s="3">
        <v>94</v>
      </c>
      <c r="B100" s="30" t="s">
        <v>565</v>
      </c>
      <c r="C100" s="30" t="s">
        <v>244</v>
      </c>
      <c r="D100" s="50">
        <v>608</v>
      </c>
      <c r="E100" s="38">
        <v>11</v>
      </c>
      <c r="F100" s="55" t="s">
        <v>1667</v>
      </c>
      <c r="G100" s="10">
        <v>10</v>
      </c>
      <c r="H100" s="10">
        <v>0</v>
      </c>
      <c r="I100" s="10">
        <v>13</v>
      </c>
      <c r="J100" s="10">
        <v>12</v>
      </c>
      <c r="K100" s="37"/>
      <c r="L100" s="45">
        <v>35</v>
      </c>
      <c r="M100" s="37" t="s">
        <v>8</v>
      </c>
      <c r="N100" s="38" t="s">
        <v>1698</v>
      </c>
    </row>
    <row r="101" spans="1:14">
      <c r="A101" s="3">
        <v>95</v>
      </c>
      <c r="B101" s="30" t="s">
        <v>1570</v>
      </c>
      <c r="C101" s="30" t="s">
        <v>644</v>
      </c>
      <c r="D101" s="50">
        <v>608</v>
      </c>
      <c r="E101" s="38">
        <v>11</v>
      </c>
      <c r="F101" s="55" t="s">
        <v>1667</v>
      </c>
      <c r="G101" s="10">
        <v>14</v>
      </c>
      <c r="H101" s="10">
        <v>2</v>
      </c>
      <c r="I101" s="10">
        <v>18</v>
      </c>
      <c r="J101" s="10">
        <v>1</v>
      </c>
      <c r="K101" s="37"/>
      <c r="L101" s="45">
        <v>35</v>
      </c>
      <c r="M101" s="37" t="s">
        <v>8</v>
      </c>
      <c r="N101" s="38" t="s">
        <v>1698</v>
      </c>
    </row>
    <row r="102" spans="1:14">
      <c r="A102" s="3">
        <v>96</v>
      </c>
      <c r="B102" s="29" t="s">
        <v>488</v>
      </c>
      <c r="C102" s="29" t="s">
        <v>23</v>
      </c>
      <c r="D102" s="32">
        <v>501</v>
      </c>
      <c r="E102" s="3">
        <v>11</v>
      </c>
      <c r="F102" s="53" t="s">
        <v>193</v>
      </c>
      <c r="G102" s="3">
        <v>11</v>
      </c>
      <c r="H102" s="3">
        <v>4</v>
      </c>
      <c r="I102" s="3">
        <v>13</v>
      </c>
      <c r="J102" s="3">
        <v>6</v>
      </c>
      <c r="K102" s="3"/>
      <c r="L102" s="32">
        <v>34</v>
      </c>
      <c r="M102" s="3" t="s">
        <v>8</v>
      </c>
      <c r="N102" s="38" t="s">
        <v>1698</v>
      </c>
    </row>
    <row r="103" spans="1:14">
      <c r="A103" s="3">
        <v>97</v>
      </c>
      <c r="B103" s="29" t="s">
        <v>1127</v>
      </c>
      <c r="C103" s="29" t="s">
        <v>332</v>
      </c>
      <c r="D103" s="32">
        <v>244</v>
      </c>
      <c r="E103" s="3" t="s">
        <v>1128</v>
      </c>
      <c r="F103" s="53" t="s">
        <v>1669</v>
      </c>
      <c r="G103" s="3">
        <v>6</v>
      </c>
      <c r="H103" s="3">
        <v>6</v>
      </c>
      <c r="I103" s="3">
        <v>10</v>
      </c>
      <c r="J103" s="3">
        <v>12</v>
      </c>
      <c r="K103" s="3"/>
      <c r="L103" s="32">
        <v>34</v>
      </c>
      <c r="M103" s="3" t="s">
        <v>8</v>
      </c>
      <c r="N103" s="38" t="s">
        <v>1698</v>
      </c>
    </row>
    <row r="104" spans="1:14">
      <c r="A104" s="3">
        <v>98</v>
      </c>
      <c r="B104" s="10" t="s">
        <v>1564</v>
      </c>
      <c r="C104" s="10" t="s">
        <v>67</v>
      </c>
      <c r="D104" s="38">
        <v>608</v>
      </c>
      <c r="E104" s="38">
        <v>11</v>
      </c>
      <c r="F104" s="55" t="s">
        <v>1667</v>
      </c>
      <c r="G104" s="10">
        <v>6</v>
      </c>
      <c r="H104" s="10">
        <v>6</v>
      </c>
      <c r="I104" s="10">
        <v>14</v>
      </c>
      <c r="J104" s="10">
        <v>8</v>
      </c>
      <c r="K104" s="37"/>
      <c r="L104" s="41">
        <v>34</v>
      </c>
      <c r="M104" s="37" t="s">
        <v>8</v>
      </c>
      <c r="N104" s="38" t="s">
        <v>1698</v>
      </c>
    </row>
    <row r="105" spans="1:14">
      <c r="A105" s="3">
        <v>99</v>
      </c>
      <c r="B105" s="4" t="s">
        <v>874</v>
      </c>
      <c r="C105" s="4" t="s">
        <v>198</v>
      </c>
      <c r="D105" s="3" t="s">
        <v>870</v>
      </c>
      <c r="E105" s="3" t="s">
        <v>871</v>
      </c>
      <c r="F105" s="53" t="s">
        <v>872</v>
      </c>
      <c r="G105" s="3">
        <v>10</v>
      </c>
      <c r="H105" s="3">
        <v>6</v>
      </c>
      <c r="I105" s="3">
        <v>12</v>
      </c>
      <c r="J105" s="3">
        <v>5.5</v>
      </c>
      <c r="K105" s="3" t="s">
        <v>873</v>
      </c>
      <c r="L105" s="3">
        <v>33.5</v>
      </c>
      <c r="M105" s="3" t="s">
        <v>8</v>
      </c>
      <c r="N105" s="38" t="s">
        <v>1698</v>
      </c>
    </row>
    <row r="106" spans="1:14">
      <c r="A106" s="3">
        <v>100</v>
      </c>
      <c r="B106" s="4" t="s">
        <v>937</v>
      </c>
      <c r="C106" s="4" t="s">
        <v>279</v>
      </c>
      <c r="D106" s="3">
        <v>240</v>
      </c>
      <c r="E106" s="3">
        <v>11</v>
      </c>
      <c r="F106" s="53" t="s">
        <v>1687</v>
      </c>
      <c r="G106" s="3">
        <v>6</v>
      </c>
      <c r="H106" s="3">
        <v>4</v>
      </c>
      <c r="I106" s="3">
        <v>14</v>
      </c>
      <c r="J106" s="3">
        <v>9.5</v>
      </c>
      <c r="K106" s="3"/>
      <c r="L106" s="3">
        <v>33.5</v>
      </c>
      <c r="M106" s="3" t="s">
        <v>8</v>
      </c>
      <c r="N106" s="38" t="s">
        <v>1698</v>
      </c>
    </row>
    <row r="107" spans="1:14">
      <c r="A107" s="3">
        <v>101</v>
      </c>
      <c r="B107" t="s">
        <v>1653</v>
      </c>
      <c r="C107" t="s">
        <v>1654</v>
      </c>
      <c r="D107" s="1">
        <v>493</v>
      </c>
      <c r="E107" s="37">
        <v>11</v>
      </c>
      <c r="F107" s="1" t="s">
        <v>1695</v>
      </c>
      <c r="G107" s="34">
        <v>6</v>
      </c>
      <c r="H107" s="34">
        <v>6</v>
      </c>
      <c r="I107" s="34">
        <v>11</v>
      </c>
      <c r="J107" s="34" t="s">
        <v>1656</v>
      </c>
      <c r="K107" s="36">
        <v>5</v>
      </c>
      <c r="L107" s="36">
        <v>33.5</v>
      </c>
      <c r="M107" s="37" t="s">
        <v>8</v>
      </c>
      <c r="N107" s="38" t="s">
        <v>1698</v>
      </c>
    </row>
    <row r="108" spans="1:14">
      <c r="A108" s="3">
        <v>102</v>
      </c>
      <c r="B108" s="27" t="s">
        <v>824</v>
      </c>
      <c r="C108" s="27" t="s">
        <v>40</v>
      </c>
      <c r="D108" s="3">
        <v>654</v>
      </c>
      <c r="E108" s="3">
        <v>11</v>
      </c>
      <c r="F108" s="53" t="s">
        <v>823</v>
      </c>
      <c r="G108" s="33">
        <v>13</v>
      </c>
      <c r="H108" s="33">
        <v>6</v>
      </c>
      <c r="I108" s="33">
        <v>5</v>
      </c>
      <c r="J108" s="33">
        <v>5</v>
      </c>
      <c r="K108" s="35">
        <v>4</v>
      </c>
      <c r="L108" s="35">
        <f>SUM(G108:K108)</f>
        <v>33</v>
      </c>
      <c r="M108" s="3" t="s">
        <v>8</v>
      </c>
      <c r="N108" s="38" t="s">
        <v>1698</v>
      </c>
    </row>
    <row r="109" spans="1:14">
      <c r="A109" s="3">
        <v>103</v>
      </c>
      <c r="B109" s="5" t="s">
        <v>1565</v>
      </c>
      <c r="C109" s="5" t="s">
        <v>344</v>
      </c>
      <c r="D109" s="38">
        <v>608</v>
      </c>
      <c r="E109" s="38">
        <v>11</v>
      </c>
      <c r="F109" s="55" t="s">
        <v>1667</v>
      </c>
      <c r="G109" s="6">
        <v>11</v>
      </c>
      <c r="H109" s="6">
        <v>4</v>
      </c>
      <c r="I109" s="6">
        <v>14</v>
      </c>
      <c r="J109" s="6">
        <v>4</v>
      </c>
      <c r="K109" s="31"/>
      <c r="L109" s="47">
        <v>33</v>
      </c>
      <c r="M109" s="37" t="s">
        <v>8</v>
      </c>
      <c r="N109" s="38" t="s">
        <v>1698</v>
      </c>
    </row>
    <row r="110" spans="1:14">
      <c r="A110" s="3">
        <v>104</v>
      </c>
      <c r="B110" s="31" t="s">
        <v>1236</v>
      </c>
      <c r="C110" s="31" t="s">
        <v>50</v>
      </c>
      <c r="D110" s="37">
        <v>538</v>
      </c>
      <c r="E110" s="37">
        <v>11</v>
      </c>
      <c r="F110" s="54" t="s">
        <v>1681</v>
      </c>
      <c r="G110" s="34">
        <v>7</v>
      </c>
      <c r="H110" s="34">
        <v>2</v>
      </c>
      <c r="I110" s="34">
        <v>13</v>
      </c>
      <c r="J110" s="34">
        <v>10</v>
      </c>
      <c r="K110" s="31"/>
      <c r="L110" s="47">
        <v>32</v>
      </c>
      <c r="M110" s="37" t="s">
        <v>8</v>
      </c>
      <c r="N110" s="38" t="s">
        <v>1698</v>
      </c>
    </row>
    <row r="111" spans="1:14">
      <c r="A111" s="3">
        <v>105</v>
      </c>
      <c r="B111" s="27" t="s">
        <v>986</v>
      </c>
      <c r="C111" s="27" t="s">
        <v>129</v>
      </c>
      <c r="D111" s="3">
        <v>379</v>
      </c>
      <c r="E111" s="3">
        <v>11</v>
      </c>
      <c r="F111" s="53" t="s">
        <v>978</v>
      </c>
      <c r="G111" s="33">
        <v>7</v>
      </c>
      <c r="H111" s="33">
        <v>4</v>
      </c>
      <c r="I111" s="33">
        <v>14</v>
      </c>
      <c r="J111" s="33" t="s">
        <v>987</v>
      </c>
      <c r="K111" s="35"/>
      <c r="L111" s="35">
        <v>31.5</v>
      </c>
      <c r="M111" s="3" t="s">
        <v>8</v>
      </c>
      <c r="N111" s="38" t="s">
        <v>1698</v>
      </c>
    </row>
    <row r="112" spans="1:14">
      <c r="A112" s="3">
        <v>106</v>
      </c>
      <c r="B112" s="5" t="s">
        <v>1504</v>
      </c>
      <c r="C112" s="5" t="s">
        <v>111</v>
      </c>
      <c r="D112" s="37">
        <v>551</v>
      </c>
      <c r="E112" s="37">
        <v>11</v>
      </c>
      <c r="F112" s="54" t="s">
        <v>1494</v>
      </c>
      <c r="G112" s="6">
        <v>10</v>
      </c>
      <c r="H112" s="6">
        <v>0</v>
      </c>
      <c r="I112" s="6">
        <v>12</v>
      </c>
      <c r="J112" s="6">
        <v>9</v>
      </c>
      <c r="L112" s="48">
        <v>31</v>
      </c>
      <c r="M112" s="37" t="s">
        <v>8</v>
      </c>
      <c r="N112" s="38" t="s">
        <v>1698</v>
      </c>
    </row>
    <row r="113" spans="1:14">
      <c r="A113" s="3">
        <v>107</v>
      </c>
      <c r="B113" s="5" t="s">
        <v>1560</v>
      </c>
      <c r="C113" s="5" t="s">
        <v>80</v>
      </c>
      <c r="D113" s="38">
        <v>608</v>
      </c>
      <c r="E113" s="38">
        <v>11</v>
      </c>
      <c r="F113" s="55" t="s">
        <v>1667</v>
      </c>
      <c r="G113" s="6">
        <v>13</v>
      </c>
      <c r="H113" s="6">
        <v>2</v>
      </c>
      <c r="I113" s="6">
        <v>12</v>
      </c>
      <c r="J113" s="6">
        <v>4</v>
      </c>
      <c r="K113" s="39"/>
      <c r="L113" s="47">
        <v>31</v>
      </c>
      <c r="M113" s="37" t="s">
        <v>8</v>
      </c>
      <c r="N113" s="38" t="s">
        <v>1698</v>
      </c>
    </row>
    <row r="114" spans="1:14">
      <c r="A114" s="3">
        <v>108</v>
      </c>
      <c r="B114" s="27" t="s">
        <v>1207</v>
      </c>
      <c r="C114" s="27" t="s">
        <v>1141</v>
      </c>
      <c r="D114" s="3">
        <v>264</v>
      </c>
      <c r="E114" s="3">
        <v>11</v>
      </c>
      <c r="F114" s="53" t="s">
        <v>1660</v>
      </c>
      <c r="G114" s="33">
        <v>7</v>
      </c>
      <c r="H114" s="33">
        <v>1</v>
      </c>
      <c r="I114" s="33">
        <v>13</v>
      </c>
      <c r="J114" s="33">
        <v>9.5</v>
      </c>
      <c r="K114" s="35"/>
      <c r="L114" s="35">
        <v>30.5</v>
      </c>
      <c r="M114" s="3" t="s">
        <v>1132</v>
      </c>
      <c r="N114" s="38" t="s">
        <v>1698</v>
      </c>
    </row>
    <row r="115" spans="1:14">
      <c r="A115" s="3">
        <v>109</v>
      </c>
      <c r="B115" s="28" t="s">
        <v>1373</v>
      </c>
      <c r="C115" s="28" t="s">
        <v>64</v>
      </c>
      <c r="D115" s="49">
        <v>387</v>
      </c>
      <c r="E115" s="37">
        <v>11</v>
      </c>
      <c r="F115" s="54" t="s">
        <v>1367</v>
      </c>
      <c r="G115" s="1">
        <v>8</v>
      </c>
      <c r="H115" s="1">
        <v>4</v>
      </c>
      <c r="I115" s="1">
        <v>12</v>
      </c>
      <c r="J115" s="1">
        <v>2.5</v>
      </c>
      <c r="K115" s="39">
        <v>4</v>
      </c>
      <c r="L115" s="43">
        <v>30.5</v>
      </c>
      <c r="M115" s="37" t="s">
        <v>8</v>
      </c>
      <c r="N115" s="38" t="s">
        <v>1698</v>
      </c>
    </row>
    <row r="116" spans="1:14">
      <c r="A116" s="3">
        <v>110</v>
      </c>
      <c r="B116" s="28" t="s">
        <v>1374</v>
      </c>
      <c r="C116" s="28" t="s">
        <v>44</v>
      </c>
      <c r="D116" s="49">
        <v>387</v>
      </c>
      <c r="E116" s="37">
        <v>11</v>
      </c>
      <c r="F116" s="54" t="s">
        <v>1367</v>
      </c>
      <c r="G116" s="1">
        <v>11</v>
      </c>
      <c r="H116" s="1">
        <v>2</v>
      </c>
      <c r="I116" s="1">
        <v>8</v>
      </c>
      <c r="J116" s="1">
        <v>5.5</v>
      </c>
      <c r="K116" s="39">
        <v>4</v>
      </c>
      <c r="L116" s="43">
        <v>30.5</v>
      </c>
      <c r="M116" s="37" t="s">
        <v>8</v>
      </c>
      <c r="N116" s="38" t="s">
        <v>1698</v>
      </c>
    </row>
    <row r="117" spans="1:14">
      <c r="A117" s="3">
        <v>111</v>
      </c>
      <c r="B117" s="4" t="s">
        <v>631</v>
      </c>
      <c r="C117" s="4" t="s">
        <v>129</v>
      </c>
      <c r="D117" s="3">
        <v>223</v>
      </c>
      <c r="E117" s="3">
        <v>11</v>
      </c>
      <c r="F117" s="53" t="s">
        <v>632</v>
      </c>
      <c r="G117" s="3">
        <v>9</v>
      </c>
      <c r="H117" s="3">
        <v>4</v>
      </c>
      <c r="I117" s="3">
        <v>13</v>
      </c>
      <c r="J117" s="3">
        <v>8</v>
      </c>
      <c r="K117" s="35"/>
      <c r="L117" s="3">
        <v>30</v>
      </c>
      <c r="M117" s="3" t="s">
        <v>8</v>
      </c>
      <c r="N117" s="38" t="s">
        <v>1698</v>
      </c>
    </row>
    <row r="118" spans="1:14">
      <c r="A118" s="3">
        <v>112</v>
      </c>
      <c r="B118" s="4" t="s">
        <v>1227</v>
      </c>
      <c r="C118" s="4" t="s">
        <v>698</v>
      </c>
      <c r="D118" s="3">
        <v>378</v>
      </c>
      <c r="E118" s="3" t="s">
        <v>27</v>
      </c>
      <c r="F118" s="53" t="s">
        <v>1680</v>
      </c>
      <c r="G118" s="3">
        <v>9</v>
      </c>
      <c r="H118" s="3">
        <v>4</v>
      </c>
      <c r="I118" s="3">
        <v>7</v>
      </c>
      <c r="J118" s="3">
        <v>5</v>
      </c>
      <c r="K118" s="35">
        <v>5</v>
      </c>
      <c r="L118" s="3">
        <v>30</v>
      </c>
      <c r="M118" s="3" t="s">
        <v>8</v>
      </c>
      <c r="N118" s="38" t="s">
        <v>1698</v>
      </c>
    </row>
    <row r="119" spans="1:14">
      <c r="A119" s="3">
        <v>113</v>
      </c>
      <c r="B119" s="28" t="s">
        <v>1375</v>
      </c>
      <c r="C119" s="28" t="s">
        <v>52</v>
      </c>
      <c r="D119" s="49">
        <v>387</v>
      </c>
      <c r="E119" s="37">
        <v>11</v>
      </c>
      <c r="F119" s="54" t="s">
        <v>1367</v>
      </c>
      <c r="G119" s="1">
        <v>6</v>
      </c>
      <c r="H119" s="1">
        <v>6</v>
      </c>
      <c r="I119" s="1">
        <v>11</v>
      </c>
      <c r="J119" s="1">
        <v>6</v>
      </c>
      <c r="K119" s="39">
        <v>0</v>
      </c>
      <c r="L119" s="43">
        <v>29</v>
      </c>
      <c r="M119" s="37" t="s">
        <v>8</v>
      </c>
      <c r="N119" s="38" t="s">
        <v>1698</v>
      </c>
    </row>
    <row r="120" spans="1:14">
      <c r="A120" s="3">
        <v>114</v>
      </c>
      <c r="B120" s="10" t="s">
        <v>1569</v>
      </c>
      <c r="C120" s="10" t="s">
        <v>75</v>
      </c>
      <c r="D120" s="38">
        <v>608</v>
      </c>
      <c r="E120" s="38">
        <v>11</v>
      </c>
      <c r="F120" s="55" t="s">
        <v>1667</v>
      </c>
      <c r="G120" s="10">
        <v>11</v>
      </c>
      <c r="H120" s="10">
        <v>4</v>
      </c>
      <c r="I120" s="10">
        <v>14</v>
      </c>
      <c r="J120" s="10">
        <v>0</v>
      </c>
      <c r="K120" s="37"/>
      <c r="L120" s="41">
        <v>29</v>
      </c>
      <c r="M120" s="37" t="s">
        <v>8</v>
      </c>
      <c r="N120" s="38" t="s">
        <v>1698</v>
      </c>
    </row>
    <row r="121" spans="1:14">
      <c r="A121" s="3">
        <v>115</v>
      </c>
      <c r="B121" s="4" t="s">
        <v>1129</v>
      </c>
      <c r="C121" s="4" t="s">
        <v>26</v>
      </c>
      <c r="D121" s="3">
        <v>244</v>
      </c>
      <c r="E121" s="3" t="s">
        <v>1128</v>
      </c>
      <c r="F121" s="53" t="s">
        <v>1669</v>
      </c>
      <c r="G121" s="3">
        <v>7</v>
      </c>
      <c r="H121" s="3">
        <v>2</v>
      </c>
      <c r="I121" s="3">
        <v>9</v>
      </c>
      <c r="J121" s="3">
        <v>10.5</v>
      </c>
      <c r="K121" s="3"/>
      <c r="L121" s="3">
        <v>28.5</v>
      </c>
      <c r="M121" s="3" t="s">
        <v>8</v>
      </c>
      <c r="N121" s="38" t="s">
        <v>1698</v>
      </c>
    </row>
    <row r="122" spans="1:14">
      <c r="A122" s="3">
        <v>116</v>
      </c>
      <c r="B122" s="1" t="s">
        <v>1535</v>
      </c>
      <c r="C122" s="1" t="s">
        <v>167</v>
      </c>
      <c r="D122" s="37">
        <v>282</v>
      </c>
      <c r="E122" s="37">
        <v>11</v>
      </c>
      <c r="F122" s="54" t="s">
        <v>1533</v>
      </c>
      <c r="G122" s="1">
        <v>10</v>
      </c>
      <c r="H122" s="1">
        <v>1</v>
      </c>
      <c r="I122" s="1">
        <v>9</v>
      </c>
      <c r="J122" s="1">
        <v>8</v>
      </c>
      <c r="K122" s="37"/>
      <c r="L122" s="41">
        <v>28</v>
      </c>
      <c r="M122" s="37" t="s">
        <v>8</v>
      </c>
      <c r="N122" s="38" t="s">
        <v>1698</v>
      </c>
    </row>
    <row r="123" spans="1:14">
      <c r="A123" s="3">
        <v>117</v>
      </c>
      <c r="B123" s="4" t="s">
        <v>737</v>
      </c>
      <c r="C123" s="4" t="s">
        <v>738</v>
      </c>
      <c r="D123" s="3">
        <v>504</v>
      </c>
      <c r="E123" s="3">
        <v>11</v>
      </c>
      <c r="F123" s="53" t="s">
        <v>1682</v>
      </c>
      <c r="G123" s="3">
        <v>7</v>
      </c>
      <c r="H123" s="3">
        <v>6</v>
      </c>
      <c r="I123" s="3">
        <v>6</v>
      </c>
      <c r="J123" s="3">
        <v>8</v>
      </c>
      <c r="K123" s="3"/>
      <c r="L123" s="3">
        <v>27</v>
      </c>
      <c r="M123" s="3" t="s">
        <v>8</v>
      </c>
      <c r="N123" s="38" t="s">
        <v>1698</v>
      </c>
    </row>
    <row r="124" spans="1:14">
      <c r="A124" s="3">
        <v>118</v>
      </c>
      <c r="B124" s="4" t="s">
        <v>867</v>
      </c>
      <c r="C124" s="4" t="s">
        <v>262</v>
      </c>
      <c r="D124" s="3">
        <v>384</v>
      </c>
      <c r="E124" s="3">
        <v>11</v>
      </c>
      <c r="F124" s="53" t="s">
        <v>932</v>
      </c>
      <c r="G124" s="3">
        <v>9</v>
      </c>
      <c r="H124" s="3">
        <v>2</v>
      </c>
      <c r="I124" s="3">
        <v>8</v>
      </c>
      <c r="J124" s="3">
        <v>3</v>
      </c>
      <c r="K124" s="3">
        <v>5</v>
      </c>
      <c r="L124" s="3">
        <v>27</v>
      </c>
      <c r="M124" s="3" t="s">
        <v>8</v>
      </c>
      <c r="N124" s="38" t="s">
        <v>1698</v>
      </c>
    </row>
    <row r="125" spans="1:14">
      <c r="A125" s="3">
        <v>119</v>
      </c>
      <c r="B125" s="10" t="s">
        <v>1563</v>
      </c>
      <c r="C125" s="10" t="s">
        <v>585</v>
      </c>
      <c r="D125" s="38">
        <v>608</v>
      </c>
      <c r="E125" s="38">
        <v>11</v>
      </c>
      <c r="F125" s="55" t="s">
        <v>1667</v>
      </c>
      <c r="G125" s="10">
        <v>9</v>
      </c>
      <c r="H125" s="10">
        <v>0</v>
      </c>
      <c r="I125" s="10">
        <v>14</v>
      </c>
      <c r="J125" s="10">
        <v>4</v>
      </c>
      <c r="K125" s="37"/>
      <c r="L125" s="41">
        <v>27</v>
      </c>
      <c r="M125" s="37" t="s">
        <v>8</v>
      </c>
      <c r="N125" s="38" t="s">
        <v>1698</v>
      </c>
    </row>
    <row r="126" spans="1:14">
      <c r="A126" s="3">
        <v>120</v>
      </c>
      <c r="B126" s="10" t="s">
        <v>1567</v>
      </c>
      <c r="C126" s="10" t="s">
        <v>1568</v>
      </c>
      <c r="D126" s="38">
        <v>608</v>
      </c>
      <c r="E126" s="38">
        <v>11</v>
      </c>
      <c r="F126" s="55" t="s">
        <v>1667</v>
      </c>
      <c r="G126" s="10">
        <v>11</v>
      </c>
      <c r="H126" s="10">
        <v>0</v>
      </c>
      <c r="I126" s="10">
        <v>12</v>
      </c>
      <c r="J126" s="10">
        <v>4</v>
      </c>
      <c r="K126" s="37"/>
      <c r="L126" s="41">
        <v>27</v>
      </c>
      <c r="M126" s="37" t="s">
        <v>8</v>
      </c>
      <c r="N126" s="38" t="s">
        <v>1698</v>
      </c>
    </row>
    <row r="127" spans="1:14">
      <c r="A127" s="3">
        <v>121</v>
      </c>
      <c r="B127" s="4" t="s">
        <v>1130</v>
      </c>
      <c r="C127" s="4" t="s">
        <v>328</v>
      </c>
      <c r="D127" s="3">
        <v>244</v>
      </c>
      <c r="E127" s="3" t="s">
        <v>1128</v>
      </c>
      <c r="F127" s="53" t="s">
        <v>1669</v>
      </c>
      <c r="G127" s="3">
        <v>5</v>
      </c>
      <c r="H127" s="3">
        <v>2</v>
      </c>
      <c r="I127" s="3">
        <v>11</v>
      </c>
      <c r="J127" s="3">
        <v>8.5</v>
      </c>
      <c r="K127" s="3"/>
      <c r="L127" s="3">
        <v>26.5</v>
      </c>
      <c r="M127" s="3" t="s">
        <v>8</v>
      </c>
      <c r="N127" s="38" t="s">
        <v>1698</v>
      </c>
    </row>
    <row r="128" spans="1:14">
      <c r="A128" s="3">
        <v>122</v>
      </c>
      <c r="B128" s="4" t="s">
        <v>489</v>
      </c>
      <c r="C128" s="4" t="s">
        <v>23</v>
      </c>
      <c r="D128" s="3">
        <v>501</v>
      </c>
      <c r="E128" s="3">
        <v>11</v>
      </c>
      <c r="F128" s="53" t="s">
        <v>193</v>
      </c>
      <c r="G128" s="3">
        <v>6</v>
      </c>
      <c r="H128" s="3">
        <v>0</v>
      </c>
      <c r="I128" s="3">
        <v>14</v>
      </c>
      <c r="J128" s="3">
        <v>6</v>
      </c>
      <c r="K128" s="3"/>
      <c r="L128" s="3">
        <v>26</v>
      </c>
      <c r="M128" s="3" t="s">
        <v>8</v>
      </c>
      <c r="N128" s="38" t="s">
        <v>1698</v>
      </c>
    </row>
    <row r="129" spans="1:14">
      <c r="A129" s="3">
        <v>123</v>
      </c>
      <c r="B129" s="4" t="s">
        <v>104</v>
      </c>
      <c r="C129" s="4" t="s">
        <v>105</v>
      </c>
      <c r="D129" s="3">
        <v>248</v>
      </c>
      <c r="E129" s="3" t="s">
        <v>106</v>
      </c>
      <c r="F129" s="53" t="s">
        <v>107</v>
      </c>
      <c r="G129" s="3">
        <v>6</v>
      </c>
      <c r="H129" s="3">
        <v>2</v>
      </c>
      <c r="I129" s="3">
        <v>10</v>
      </c>
      <c r="J129" s="3">
        <v>3.5</v>
      </c>
      <c r="K129" s="3">
        <v>4</v>
      </c>
      <c r="L129" s="3">
        <f>SUM(G129:K129)</f>
        <v>25.5</v>
      </c>
      <c r="M129" s="3" t="s">
        <v>8</v>
      </c>
      <c r="N129" s="38" t="s">
        <v>1698</v>
      </c>
    </row>
    <row r="130" spans="1:14">
      <c r="A130" s="3">
        <v>124</v>
      </c>
      <c r="B130" s="4" t="s">
        <v>490</v>
      </c>
      <c r="C130" s="4" t="s">
        <v>15</v>
      </c>
      <c r="D130" s="3">
        <v>501</v>
      </c>
      <c r="E130" s="3">
        <v>11</v>
      </c>
      <c r="F130" s="53" t="s">
        <v>193</v>
      </c>
      <c r="G130" s="3">
        <v>8</v>
      </c>
      <c r="H130" s="3">
        <v>2</v>
      </c>
      <c r="I130" s="3">
        <v>7</v>
      </c>
      <c r="J130" s="3">
        <v>8</v>
      </c>
      <c r="K130" s="3"/>
      <c r="L130" s="3">
        <v>25</v>
      </c>
      <c r="M130" s="3" t="s">
        <v>8</v>
      </c>
      <c r="N130" s="38" t="s">
        <v>1698</v>
      </c>
    </row>
    <row r="131" spans="1:14">
      <c r="A131" s="3">
        <v>125</v>
      </c>
      <c r="B131" s="4" t="s">
        <v>491</v>
      </c>
      <c r="C131" s="4" t="s">
        <v>214</v>
      </c>
      <c r="D131" s="3">
        <v>501</v>
      </c>
      <c r="E131" s="3">
        <v>11</v>
      </c>
      <c r="F131" s="53" t="s">
        <v>193</v>
      </c>
      <c r="G131" s="3">
        <v>6</v>
      </c>
      <c r="H131" s="3">
        <v>4</v>
      </c>
      <c r="I131" s="3">
        <v>11</v>
      </c>
      <c r="J131" s="3">
        <v>3</v>
      </c>
      <c r="K131" s="3"/>
      <c r="L131" s="3">
        <v>24</v>
      </c>
      <c r="M131" s="3" t="s">
        <v>8</v>
      </c>
      <c r="N131" s="38" t="s">
        <v>1698</v>
      </c>
    </row>
    <row r="132" spans="1:14">
      <c r="A132" s="3">
        <v>126</v>
      </c>
      <c r="B132" s="10" t="s">
        <v>1562</v>
      </c>
      <c r="C132" s="10" t="s">
        <v>167</v>
      </c>
      <c r="D132" s="38">
        <v>608</v>
      </c>
      <c r="E132" s="38">
        <v>11</v>
      </c>
      <c r="F132" s="55" t="s">
        <v>1667</v>
      </c>
      <c r="G132" s="10">
        <v>11</v>
      </c>
      <c r="H132" s="10">
        <v>13</v>
      </c>
      <c r="I132" s="10">
        <v>0</v>
      </c>
      <c r="J132" s="10">
        <v>0</v>
      </c>
      <c r="K132" s="37"/>
      <c r="L132" s="41">
        <v>24</v>
      </c>
      <c r="M132" s="37" t="s">
        <v>8</v>
      </c>
      <c r="N132" s="38" t="s">
        <v>1698</v>
      </c>
    </row>
    <row r="133" spans="1:14">
      <c r="A133" s="3">
        <v>127</v>
      </c>
      <c r="B133" s="1" t="s">
        <v>1657</v>
      </c>
      <c r="C133" s="1" t="s">
        <v>129</v>
      </c>
      <c r="D133" s="1">
        <v>493</v>
      </c>
      <c r="E133" s="1" t="s">
        <v>1655</v>
      </c>
      <c r="F133" s="1" t="s">
        <v>1695</v>
      </c>
      <c r="G133" s="1">
        <v>5</v>
      </c>
      <c r="H133" s="1">
        <v>4</v>
      </c>
      <c r="I133" s="1">
        <v>4</v>
      </c>
      <c r="J133" s="1">
        <v>3</v>
      </c>
      <c r="K133" s="37">
        <v>4</v>
      </c>
      <c r="L133" s="37">
        <v>20</v>
      </c>
      <c r="M133" s="37" t="s">
        <v>8</v>
      </c>
      <c r="N133" s="38" t="s">
        <v>1698</v>
      </c>
    </row>
    <row r="134" spans="1:14">
      <c r="A134" s="3">
        <v>128</v>
      </c>
      <c r="B134" s="10" t="s">
        <v>1561</v>
      </c>
      <c r="C134" s="10" t="s">
        <v>208</v>
      </c>
      <c r="D134" s="38">
        <v>608</v>
      </c>
      <c r="E134" s="38">
        <v>11</v>
      </c>
      <c r="F134" s="55" t="s">
        <v>1667</v>
      </c>
      <c r="G134" s="10">
        <v>10</v>
      </c>
      <c r="H134" s="10">
        <v>0</v>
      </c>
      <c r="I134" s="10">
        <v>0</v>
      </c>
      <c r="J134" s="10">
        <v>0</v>
      </c>
      <c r="K134" s="37"/>
      <c r="L134" s="41">
        <v>10</v>
      </c>
      <c r="M134" s="37" t="s">
        <v>8</v>
      </c>
      <c r="N134" s="38" t="s">
        <v>1698</v>
      </c>
    </row>
    <row r="135" spans="1:14">
      <c r="A135" s="3">
        <v>129</v>
      </c>
      <c r="B135" s="10" t="s">
        <v>1566</v>
      </c>
      <c r="C135" s="10" t="s">
        <v>75</v>
      </c>
      <c r="D135" s="38">
        <v>608</v>
      </c>
      <c r="E135" s="38">
        <v>11</v>
      </c>
      <c r="F135" s="55" t="s">
        <v>1667</v>
      </c>
      <c r="G135" s="10">
        <v>7</v>
      </c>
      <c r="H135" s="10">
        <v>2</v>
      </c>
      <c r="I135" s="10">
        <v>0</v>
      </c>
      <c r="J135" s="10">
        <v>0</v>
      </c>
      <c r="K135" s="1"/>
      <c r="L135" s="41">
        <v>9</v>
      </c>
      <c r="M135" s="37" t="s">
        <v>8</v>
      </c>
      <c r="N135" s="38" t="s">
        <v>1698</v>
      </c>
    </row>
  </sheetData>
  <autoFilter ref="L5:L133">
    <sortState ref="A8:M135">
      <sortCondition descending="1" ref="L5:L133"/>
    </sortState>
  </autoFilter>
  <mergeCells count="10">
    <mergeCell ref="N5:N6"/>
    <mergeCell ref="M5:M6"/>
    <mergeCell ref="G5:K5"/>
    <mergeCell ref="L5:L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2015-10-09T06:54:34Z</dcterms:modified>
</cp:coreProperties>
</file>