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activeTab="6"/>
  </bookViews>
  <sheets>
    <sheet name="5 класс" sheetId="8" r:id="rId1"/>
    <sheet name="6 класс" sheetId="7" r:id="rId2"/>
    <sheet name="7 класс" sheetId="6" r:id="rId3"/>
    <sheet name="8 класс" sheetId="5" r:id="rId4"/>
    <sheet name="9 класс" sheetId="9" r:id="rId5"/>
    <sheet name="10 класс" sheetId="10" r:id="rId6"/>
    <sheet name="11 класс" sheetId="11" r:id="rId7"/>
  </sheets>
  <definedNames>
    <definedName name="_xlnm._FilterDatabase" localSheetId="5" hidden="1">'10 класс'!$A$5:$M$41</definedName>
  </definedNames>
  <calcPr calcId="125725" iterateDelta="1E-4"/>
</workbook>
</file>

<file path=xl/calcChain.xml><?xml version="1.0" encoding="utf-8"?>
<calcChain xmlns="http://schemas.openxmlformats.org/spreadsheetml/2006/main">
  <c r="L24" i="11"/>
  <c r="L30" i="10"/>
  <c r="L21" i="9"/>
  <c r="L28" i="11"/>
  <c r="L53" i="10"/>
  <c r="L52"/>
  <c r="L37"/>
  <c r="L51"/>
  <c r="L50"/>
  <c r="L43"/>
  <c r="L21"/>
  <c r="L52" i="9"/>
  <c r="L51"/>
  <c r="L37"/>
  <c r="L17"/>
  <c r="L68" i="11"/>
  <c r="L55"/>
  <c r="L54"/>
  <c r="L53"/>
  <c r="L52"/>
  <c r="L51"/>
  <c r="L37"/>
  <c r="L33"/>
  <c r="L29"/>
  <c r="L19"/>
  <c r="L18"/>
  <c r="L47" i="10"/>
  <c r="L42"/>
  <c r="L35"/>
  <c r="L29"/>
  <c r="L27"/>
  <c r="L26"/>
  <c r="L25"/>
  <c r="L24"/>
  <c r="L23"/>
  <c r="L22"/>
  <c r="L18"/>
  <c r="L14"/>
  <c r="L13"/>
  <c r="L8"/>
  <c r="L50" i="9"/>
  <c r="L49"/>
  <c r="L48"/>
  <c r="L47"/>
  <c r="L46"/>
  <c r="L45"/>
  <c r="L44"/>
  <c r="L40"/>
  <c r="L36"/>
  <c r="L34"/>
  <c r="L18"/>
  <c r="L9"/>
  <c r="L25" i="11"/>
  <c r="L7"/>
  <c r="L90"/>
  <c r="L15"/>
  <c r="L14"/>
  <c r="L89"/>
  <c r="L19" i="10"/>
  <c r="L58"/>
  <c r="L59"/>
  <c r="L11" i="9"/>
  <c r="L10"/>
  <c r="L12" i="11"/>
  <c r="L30"/>
  <c r="L11"/>
  <c r="L26"/>
  <c r="L27"/>
  <c r="L65"/>
  <c r="L70"/>
  <c r="L71"/>
  <c r="L72"/>
  <c r="L66"/>
  <c r="L73"/>
  <c r="L74"/>
  <c r="L75"/>
  <c r="L86"/>
  <c r="L92"/>
  <c r="L93"/>
  <c r="L87"/>
  <c r="L88"/>
  <c r="L48"/>
  <c r="L58"/>
  <c r="L83"/>
  <c r="L59"/>
  <c r="L17"/>
  <c r="L84"/>
  <c r="L85"/>
  <c r="L49"/>
  <c r="L13"/>
  <c r="L57"/>
  <c r="L16"/>
  <c r="L43"/>
  <c r="L44"/>
  <c r="L67"/>
  <c r="L81"/>
  <c r="L78"/>
  <c r="L79"/>
  <c r="L22"/>
  <c r="L80"/>
  <c r="L45"/>
  <c r="L76"/>
  <c r="L46"/>
  <c r="L47"/>
  <c r="L77"/>
  <c r="L9"/>
  <c r="L10"/>
  <c r="L91"/>
  <c r="L31"/>
  <c r="L20"/>
  <c r="L21"/>
  <c r="L60"/>
  <c r="L82"/>
  <c r="L61"/>
  <c r="L8"/>
  <c r="L34"/>
  <c r="L35"/>
  <c r="L36"/>
  <c r="L38"/>
  <c r="L39"/>
  <c r="L40"/>
  <c r="L50"/>
  <c r="L62"/>
  <c r="L56"/>
  <c r="L69"/>
  <c r="L41"/>
  <c r="L42"/>
  <c r="L63"/>
  <c r="L64"/>
  <c r="L32"/>
  <c r="L10" i="10"/>
  <c r="L54"/>
  <c r="L38"/>
  <c r="L16"/>
  <c r="L33"/>
  <c r="L11"/>
  <c r="L9"/>
  <c r="L20"/>
  <c r="L15"/>
  <c r="L12"/>
  <c r="L60"/>
  <c r="L34"/>
  <c r="L7"/>
  <c r="L17"/>
  <c r="L40"/>
  <c r="L41"/>
  <c r="L46"/>
  <c r="L55"/>
  <c r="L56"/>
  <c r="L57"/>
  <c r="L32"/>
  <c r="L35" i="9"/>
  <c r="L25"/>
  <c r="L29"/>
  <c r="L30"/>
  <c r="L23"/>
  <c r="L19"/>
  <c r="L31"/>
  <c r="L32"/>
  <c r="L12"/>
  <c r="L33"/>
  <c r="L20"/>
  <c r="L24"/>
  <c r="L28"/>
  <c r="L14"/>
  <c r="L7"/>
  <c r="L22"/>
  <c r="L15"/>
  <c r="L26"/>
  <c r="L16"/>
  <c r="L13"/>
  <c r="L39"/>
  <c r="L41"/>
  <c r="L38"/>
  <c r="L42"/>
  <c r="L43"/>
  <c r="L8"/>
  <c r="L9" i="5"/>
  <c r="L7"/>
  <c r="L10"/>
  <c r="L11"/>
  <c r="L12"/>
  <c r="L8"/>
  <c r="L8" i="8"/>
  <c r="L9"/>
  <c r="L10"/>
  <c r="L7"/>
</calcChain>
</file>

<file path=xl/sharedStrings.xml><?xml version="1.0" encoding="utf-8"?>
<sst xmlns="http://schemas.openxmlformats.org/spreadsheetml/2006/main" count="1156" uniqueCount="327">
  <si>
    <t>№п/п</t>
  </si>
  <si>
    <t>Фамилия участника</t>
  </si>
  <si>
    <t>Имя участника</t>
  </si>
  <si>
    <t>Класс</t>
  </si>
  <si>
    <t>ОУ</t>
  </si>
  <si>
    <t>ФИО учителя</t>
  </si>
  <si>
    <t>ПРЕДМЕТ ______________________________________</t>
  </si>
  <si>
    <t>Итого баллов</t>
  </si>
  <si>
    <t>есть</t>
  </si>
  <si>
    <t xml:space="preserve">Согласие родителей (есть/нет) </t>
  </si>
  <si>
    <t>Баллы за задание</t>
  </si>
  <si>
    <t>Информатика</t>
  </si>
  <si>
    <t xml:space="preserve">Сечинский </t>
  </si>
  <si>
    <t>Егор</t>
  </si>
  <si>
    <t>Белорусцева Анастасия Александровна</t>
  </si>
  <si>
    <t>Давыдова</t>
  </si>
  <si>
    <t>Елизавета</t>
  </si>
  <si>
    <t>Шалыпина Янна Сергеевна</t>
  </si>
  <si>
    <t>Ивойлова</t>
  </si>
  <si>
    <t>Виктория</t>
  </si>
  <si>
    <t>Теребова</t>
  </si>
  <si>
    <t>Ульяна</t>
  </si>
  <si>
    <t>Сосина</t>
  </si>
  <si>
    <t>Алина</t>
  </si>
  <si>
    <t xml:space="preserve">Демидов </t>
  </si>
  <si>
    <t>Дмитрий</t>
  </si>
  <si>
    <t>10а</t>
  </si>
  <si>
    <t xml:space="preserve">Горнова О.О. </t>
  </si>
  <si>
    <t>Гончаренко</t>
  </si>
  <si>
    <t>Данил</t>
  </si>
  <si>
    <t>Антипов</t>
  </si>
  <si>
    <t>Андрей</t>
  </si>
  <si>
    <t>11а</t>
  </si>
  <si>
    <t>Савицкая Г.С.</t>
  </si>
  <si>
    <t>Ушаков</t>
  </si>
  <si>
    <t>Михаил</t>
  </si>
  <si>
    <t>Гупалова Анастасия Васильевна</t>
  </si>
  <si>
    <t>Пахомова</t>
  </si>
  <si>
    <t>Дарья</t>
  </si>
  <si>
    <t>Цветкова И.В.</t>
  </si>
  <si>
    <t>Соколов</t>
  </si>
  <si>
    <t>Юрий</t>
  </si>
  <si>
    <t>Золотова А.В.</t>
  </si>
  <si>
    <t>Сорокина</t>
  </si>
  <si>
    <t>Юлия</t>
  </si>
  <si>
    <t>Тарский</t>
  </si>
  <si>
    <t>Никита</t>
  </si>
  <si>
    <t>Толстова</t>
  </si>
  <si>
    <t>Екатерина</t>
  </si>
  <si>
    <t>Удовенко</t>
  </si>
  <si>
    <t>Кирилл</t>
  </si>
  <si>
    <t>Никольская О.С.</t>
  </si>
  <si>
    <t>Елизарова</t>
  </si>
  <si>
    <t>Полина</t>
  </si>
  <si>
    <t>Кравцов</t>
  </si>
  <si>
    <t xml:space="preserve">Кустов </t>
  </si>
  <si>
    <t>Вадим</t>
  </si>
  <si>
    <t>Лаптева</t>
  </si>
  <si>
    <t>Анастасия</t>
  </si>
  <si>
    <t>Машина</t>
  </si>
  <si>
    <t>Астапенко</t>
  </si>
  <si>
    <t>Григорий</t>
  </si>
  <si>
    <t>Белонович</t>
  </si>
  <si>
    <t>Валерия</t>
  </si>
  <si>
    <t>Виднеев</t>
  </si>
  <si>
    <t>Александр</t>
  </si>
  <si>
    <t xml:space="preserve">Яковенко </t>
  </si>
  <si>
    <t>Мария</t>
  </si>
  <si>
    <t>Юпашев</t>
  </si>
  <si>
    <t>Владимир</t>
  </si>
  <si>
    <t>Федотова</t>
  </si>
  <si>
    <t>Александра</t>
  </si>
  <si>
    <t xml:space="preserve">Хвацкин </t>
  </si>
  <si>
    <t>Леонид</t>
  </si>
  <si>
    <t>Петренко</t>
  </si>
  <si>
    <t>Артем</t>
  </si>
  <si>
    <t>Гессен</t>
  </si>
  <si>
    <t>Павел</t>
  </si>
  <si>
    <t>Сидельникова</t>
  </si>
  <si>
    <t>Цветкова Ирина Викторовна</t>
  </si>
  <si>
    <t>Соколовский</t>
  </si>
  <si>
    <t>Илья</t>
  </si>
  <si>
    <t>Игнатенков</t>
  </si>
  <si>
    <t xml:space="preserve">Козлов </t>
  </si>
  <si>
    <t>Афонина</t>
  </si>
  <si>
    <t>Ольга</t>
  </si>
  <si>
    <t>Блинова</t>
  </si>
  <si>
    <t>Петрова</t>
  </si>
  <si>
    <t>Влада</t>
  </si>
  <si>
    <t>Гвоздкова</t>
  </si>
  <si>
    <t>Вера</t>
  </si>
  <si>
    <t>Шервашидзе</t>
  </si>
  <si>
    <t>Георгий</t>
  </si>
  <si>
    <t xml:space="preserve">Аврамов </t>
  </si>
  <si>
    <t>Владислав</t>
  </si>
  <si>
    <t>Шершнев</t>
  </si>
  <si>
    <t>Иван</t>
  </si>
  <si>
    <t>Швалев</t>
  </si>
  <si>
    <t xml:space="preserve">Лазарев </t>
  </si>
  <si>
    <t>Артём</t>
  </si>
  <si>
    <t>9б</t>
  </si>
  <si>
    <t>Сидоренко</t>
  </si>
  <si>
    <t>Кучерявый</t>
  </si>
  <si>
    <t>Алексей</t>
  </si>
  <si>
    <t>9а</t>
  </si>
  <si>
    <t xml:space="preserve">Богданова </t>
  </si>
  <si>
    <t>Волков</t>
  </si>
  <si>
    <t>Арапов</t>
  </si>
  <si>
    <t>Шевелёв</t>
  </si>
  <si>
    <t>Арсений</t>
  </si>
  <si>
    <t>Алекперов</t>
  </si>
  <si>
    <t>Гирин</t>
  </si>
  <si>
    <t>Колганов</t>
  </si>
  <si>
    <t>Смирнов</t>
  </si>
  <si>
    <t>Рендакова О.М.</t>
  </si>
  <si>
    <t xml:space="preserve">Борзунов </t>
  </si>
  <si>
    <t xml:space="preserve">Платунов </t>
  </si>
  <si>
    <t xml:space="preserve">Медведев </t>
  </si>
  <si>
    <t xml:space="preserve">Лашкевич </t>
  </si>
  <si>
    <t xml:space="preserve">Никитин </t>
  </si>
  <si>
    <t>Ангени</t>
  </si>
  <si>
    <t>Зубарева Мария Викторовна</t>
  </si>
  <si>
    <t>Овчаров</t>
  </si>
  <si>
    <t>Сергей</t>
  </si>
  <si>
    <t>Харькова</t>
  </si>
  <si>
    <t xml:space="preserve">Анастисия </t>
  </si>
  <si>
    <t>Таммемяги Татьяна Николаевна</t>
  </si>
  <si>
    <t>Пятова</t>
  </si>
  <si>
    <t>Колганова Ольга Евгеньевна</t>
  </si>
  <si>
    <t>Колемесина</t>
  </si>
  <si>
    <t>Анна</t>
  </si>
  <si>
    <t>Тимофеев</t>
  </si>
  <si>
    <t>Иванов</t>
  </si>
  <si>
    <t>Николай</t>
  </si>
  <si>
    <t xml:space="preserve">Мотков </t>
  </si>
  <si>
    <t>Мельников</t>
  </si>
  <si>
    <t>Хирина</t>
  </si>
  <si>
    <t>Яцун</t>
  </si>
  <si>
    <t>Нилова Юлия Николаевна</t>
  </si>
  <si>
    <t xml:space="preserve">Шимкун </t>
  </si>
  <si>
    <t>Марк</t>
  </si>
  <si>
    <t>Буланов</t>
  </si>
  <si>
    <t>Орлова Екатерина Алексеевна</t>
  </si>
  <si>
    <t>Карпов</t>
  </si>
  <si>
    <t>Игорь</t>
  </si>
  <si>
    <t>Ирашин</t>
  </si>
  <si>
    <t>Загидулин</t>
  </si>
  <si>
    <t xml:space="preserve"> Андрей</t>
  </si>
  <si>
    <t>Терентьева Александра Яковлевна</t>
  </si>
  <si>
    <t xml:space="preserve">Татаркина </t>
  </si>
  <si>
    <t>Дария</t>
  </si>
  <si>
    <t xml:space="preserve">Шаблова </t>
  </si>
  <si>
    <t xml:space="preserve">Данильцев </t>
  </si>
  <si>
    <t xml:space="preserve">Спирин </t>
  </si>
  <si>
    <t>Тимур</t>
  </si>
  <si>
    <t>Вакульчук</t>
  </si>
  <si>
    <t>Денис</t>
  </si>
  <si>
    <t>Веселов</t>
  </si>
  <si>
    <t>Рубенян</t>
  </si>
  <si>
    <t>Севак</t>
  </si>
  <si>
    <t xml:space="preserve">Огоров </t>
  </si>
  <si>
    <t>Максимилиан</t>
  </si>
  <si>
    <t xml:space="preserve">Петров </t>
  </si>
  <si>
    <t>Андреюк</t>
  </si>
  <si>
    <t>Наталья</t>
  </si>
  <si>
    <t>Песковатскова О.М.</t>
  </si>
  <si>
    <t>Костышин</t>
  </si>
  <si>
    <t>Даниил</t>
  </si>
  <si>
    <t>Сергеева</t>
  </si>
  <si>
    <t>Валентина</t>
  </si>
  <si>
    <t>Волченко</t>
  </si>
  <si>
    <t>Станислав</t>
  </si>
  <si>
    <t>Янчина Т.С.</t>
  </si>
  <si>
    <t>Колпаков</t>
  </si>
  <si>
    <t xml:space="preserve">Осипов </t>
  </si>
  <si>
    <t>Лакконен Н. Б.</t>
  </si>
  <si>
    <t>Макогон</t>
  </si>
  <si>
    <t>Пургина М. Ю.</t>
  </si>
  <si>
    <t xml:space="preserve">Щеголева </t>
  </si>
  <si>
    <t>Гусева С.Г.</t>
  </si>
  <si>
    <t xml:space="preserve">Маврин </t>
  </si>
  <si>
    <t xml:space="preserve">Волков </t>
  </si>
  <si>
    <t>Котов</t>
  </si>
  <si>
    <t>11_2</t>
  </si>
  <si>
    <t>Никитина В.Ю.</t>
  </si>
  <si>
    <t>Логачёв</t>
  </si>
  <si>
    <t xml:space="preserve">Иванов </t>
  </si>
  <si>
    <t>11_3</t>
  </si>
  <si>
    <t>Патрушева М.В.</t>
  </si>
  <si>
    <t>Бондаренко</t>
  </si>
  <si>
    <t>Гнелица</t>
  </si>
  <si>
    <t xml:space="preserve"> Иван</t>
  </si>
  <si>
    <t>11_1</t>
  </si>
  <si>
    <t xml:space="preserve">Ефимов </t>
  </si>
  <si>
    <t>Вася</t>
  </si>
  <si>
    <t>Харлашин</t>
  </si>
  <si>
    <t>Кондратьев Иван Михайлович</t>
  </si>
  <si>
    <t>Юрчик</t>
  </si>
  <si>
    <t>Поляков</t>
  </si>
  <si>
    <t>Глеб</t>
  </si>
  <si>
    <t>Скоробогатов</t>
  </si>
  <si>
    <t>Егорова Наталья Вячеславовна</t>
  </si>
  <si>
    <t>Артеменко</t>
  </si>
  <si>
    <t>Агеев</t>
  </si>
  <si>
    <t>Валерий</t>
  </si>
  <si>
    <t>Рыбаков</t>
  </si>
  <si>
    <t>Потемкин</t>
  </si>
  <si>
    <t>Иголкин</t>
  </si>
  <si>
    <t>Матвеевский</t>
  </si>
  <si>
    <t>Фатеев</t>
  </si>
  <si>
    <t>Богдан</t>
  </si>
  <si>
    <t>Столыпина</t>
  </si>
  <si>
    <t>Коротаев</t>
  </si>
  <si>
    <t>Арляпова</t>
  </si>
  <si>
    <t>Филонов</t>
  </si>
  <si>
    <t>Антон</t>
  </si>
  <si>
    <t>Емельянов</t>
  </si>
  <si>
    <t>Кузнецов</t>
  </si>
  <si>
    <t>Евгений</t>
  </si>
  <si>
    <t>Бубович</t>
  </si>
  <si>
    <t>Башекина Елена Юрьевна</t>
  </si>
  <si>
    <t xml:space="preserve">Буркин </t>
  </si>
  <si>
    <t>Степан</t>
  </si>
  <si>
    <t xml:space="preserve">Брылев </t>
  </si>
  <si>
    <t xml:space="preserve">Васильев </t>
  </si>
  <si>
    <t>Корнеев</t>
  </si>
  <si>
    <t>Певчева</t>
  </si>
  <si>
    <t>Федорова</t>
  </si>
  <si>
    <t>Васильев</t>
  </si>
  <si>
    <t>Смирнов И.А.</t>
  </si>
  <si>
    <t>Королев</t>
  </si>
  <si>
    <t>Емелиан</t>
  </si>
  <si>
    <t>Зеленина С.Б.</t>
  </si>
  <si>
    <t>Кривогузова</t>
  </si>
  <si>
    <t>Ершов</t>
  </si>
  <si>
    <t>Колесников</t>
  </si>
  <si>
    <t>Звегинцев</t>
  </si>
  <si>
    <t>Максим</t>
  </si>
  <si>
    <t>Матигорова</t>
  </si>
  <si>
    <t>Панченко</t>
  </si>
  <si>
    <t>Спиваков</t>
  </si>
  <si>
    <t>Константин</t>
  </si>
  <si>
    <t>Сыромятников</t>
  </si>
  <si>
    <t>Чен</t>
  </si>
  <si>
    <t>Чернявский</t>
  </si>
  <si>
    <t>Борис</t>
  </si>
  <si>
    <t>Кочетков</t>
  </si>
  <si>
    <t>Попок</t>
  </si>
  <si>
    <t>Зозуля</t>
  </si>
  <si>
    <t>Виктор</t>
  </si>
  <si>
    <t>Гостева</t>
  </si>
  <si>
    <t>Любовь</t>
  </si>
  <si>
    <t>Крамаров</t>
  </si>
  <si>
    <t>Курпас</t>
  </si>
  <si>
    <t>Канищев</t>
  </si>
  <si>
    <t>Николаев</t>
  </si>
  <si>
    <t>Мордвинцева</t>
  </si>
  <si>
    <t>Алена</t>
  </si>
  <si>
    <t>Попов</t>
  </si>
  <si>
    <t>Кузьмин</t>
  </si>
  <si>
    <t>Бобарыкин</t>
  </si>
  <si>
    <t>Федор</t>
  </si>
  <si>
    <t>Пасс</t>
  </si>
  <si>
    <t>Рогаленко</t>
  </si>
  <si>
    <t>Григорьев</t>
  </si>
  <si>
    <t>Лебедева Е.В.</t>
  </si>
  <si>
    <t>Шошин</t>
  </si>
  <si>
    <t>11б</t>
  </si>
  <si>
    <t>Овчинников В.А.</t>
  </si>
  <si>
    <t>Андрианов</t>
  </si>
  <si>
    <t>Терехова</t>
  </si>
  <si>
    <t>Егорова</t>
  </si>
  <si>
    <t>Коновалов</t>
  </si>
  <si>
    <t>Шерстобоев</t>
  </si>
  <si>
    <t>Щелкунов</t>
  </si>
  <si>
    <t>Березина</t>
  </si>
  <si>
    <t>Милена</t>
  </si>
  <si>
    <t>Пахомов</t>
  </si>
  <si>
    <t>Яков</t>
  </si>
  <si>
    <t>Черных</t>
  </si>
  <si>
    <t>Логойда</t>
  </si>
  <si>
    <t>Святослав</t>
  </si>
  <si>
    <t>Баскакова Наталья Васильевна</t>
  </si>
  <si>
    <t>Михайлов</t>
  </si>
  <si>
    <t>Лукичёв</t>
  </si>
  <si>
    <t>Шалахин</t>
  </si>
  <si>
    <t>Беляев</t>
  </si>
  <si>
    <t>Ризванова</t>
  </si>
  <si>
    <t>Кристина</t>
  </si>
  <si>
    <t>Ал-Наим</t>
  </si>
  <si>
    <t>Рами</t>
  </si>
  <si>
    <t>Кривуля</t>
  </si>
  <si>
    <t>Мамин</t>
  </si>
  <si>
    <t>Петров</t>
  </si>
  <si>
    <t>Колупаева Екатерина Алексеевна</t>
  </si>
  <si>
    <t xml:space="preserve">Бузин </t>
  </si>
  <si>
    <t>Д.В. Мышко</t>
  </si>
  <si>
    <t>Румянцев</t>
  </si>
  <si>
    <t>Алиев</t>
  </si>
  <si>
    <t>И.А. Тохтунов</t>
  </si>
  <si>
    <t>Дмитриев</t>
  </si>
  <si>
    <t>Федоров</t>
  </si>
  <si>
    <t>А.В. Востряков</t>
  </si>
  <si>
    <t>Солдатов</t>
  </si>
  <si>
    <t>Савостьяненко</t>
  </si>
  <si>
    <t>Савицкий</t>
  </si>
  <si>
    <t>Воронина</t>
  </si>
  <si>
    <t>Алиса</t>
  </si>
  <si>
    <t>Красавина</t>
  </si>
  <si>
    <t>Светлана</t>
  </si>
  <si>
    <t>Лаврентьев</t>
  </si>
  <si>
    <t>Семушин</t>
  </si>
  <si>
    <t>Вячеслав</t>
  </si>
  <si>
    <t>Туезова Лариса Николаевна</t>
  </si>
  <si>
    <t>Итог</t>
  </si>
  <si>
    <t>участник</t>
  </si>
  <si>
    <t>призёр</t>
  </si>
  <si>
    <t>итог</t>
  </si>
  <si>
    <t>победитель</t>
  </si>
  <si>
    <t>призер</t>
  </si>
  <si>
    <t>Артюнин</t>
  </si>
  <si>
    <t>10Б</t>
  </si>
  <si>
    <t>Тимохина Наталья Николаевна</t>
  </si>
  <si>
    <t>Смирнова Елена Григорьевна</t>
  </si>
  <si>
    <t xml:space="preserve">Баркевич </t>
  </si>
  <si>
    <t>Ковика</t>
  </si>
  <si>
    <t>Белова ЛА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</si>
</sst>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b/>
      <sz val="11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2"/>
      <color theme="1"/>
      <name val="Georgia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1" xfId="0" applyBorder="1"/>
    <xf numFmtId="0" fontId="4" fillId="0" borderId="0" xfId="0" applyFont="1"/>
    <xf numFmtId="0" fontId="0" fillId="0" borderId="1" xfId="0" applyFill="1" applyBorder="1"/>
    <xf numFmtId="0" fontId="0" fillId="0" borderId="1" xfId="0" applyBorder="1" applyAlignment="1">
      <alignment horizontal="center"/>
    </xf>
    <xf numFmtId="0" fontId="0" fillId="0" borderId="0" xfId="0" applyFill="1" applyBorder="1"/>
    <xf numFmtId="0" fontId="0" fillId="0" borderId="0" xfId="0" applyAlignment="1">
      <alignment horizontal="center"/>
    </xf>
    <xf numFmtId="0" fontId="0" fillId="0" borderId="0" xfId="0" applyBorder="1"/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0" fillId="0" borderId="1" xfId="0" applyFill="1" applyBorder="1" applyAlignment="1">
      <alignment horizontal="center"/>
    </xf>
    <xf numFmtId="0" fontId="0" fillId="2" borderId="1" xfId="0" applyFill="1" applyBorder="1"/>
    <xf numFmtId="0" fontId="0" fillId="2" borderId="1" xfId="0" applyFill="1" applyBorder="1" applyAlignment="1">
      <alignment horizontal="center"/>
    </xf>
    <xf numFmtId="0" fontId="0" fillId="2" borderId="1" xfId="0" applyFill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N10"/>
  <sheetViews>
    <sheetView workbookViewId="0">
      <selection activeCell="F21" sqref="F20:F21"/>
    </sheetView>
  </sheetViews>
  <sheetFormatPr defaultRowHeight="15"/>
  <cols>
    <col min="1" max="1" width="3.5703125" customWidth="1"/>
    <col min="2" max="2" width="22.85546875" customWidth="1"/>
    <col min="3" max="3" width="14" customWidth="1"/>
    <col min="4" max="5" width="9.140625" style="6"/>
    <col min="6" max="6" width="28.7109375" customWidth="1"/>
    <col min="7" max="11" width="2" bestFit="1" customWidth="1"/>
    <col min="13" max="13" width="13.140625" customWidth="1"/>
    <col min="14" max="14" width="26" customWidth="1"/>
  </cols>
  <sheetData>
    <row r="3" spans="1:14">
      <c r="A3" s="2" t="s">
        <v>6</v>
      </c>
      <c r="C3" t="s">
        <v>11</v>
      </c>
    </row>
    <row r="5" spans="1:14" ht="45" customHeight="1">
      <c r="A5" s="15" t="s">
        <v>0</v>
      </c>
      <c r="B5" s="15" t="s">
        <v>1</v>
      </c>
      <c r="C5" s="15" t="s">
        <v>2</v>
      </c>
      <c r="D5" s="16" t="s">
        <v>4</v>
      </c>
      <c r="E5" s="16" t="s">
        <v>3</v>
      </c>
      <c r="F5" s="15" t="s">
        <v>5</v>
      </c>
      <c r="G5" s="15" t="s">
        <v>10</v>
      </c>
      <c r="H5" s="15"/>
      <c r="I5" s="15"/>
      <c r="J5" s="15"/>
      <c r="K5" s="15"/>
      <c r="L5" s="15" t="s">
        <v>7</v>
      </c>
      <c r="M5" s="15" t="s">
        <v>9</v>
      </c>
      <c r="N5" s="11" t="s">
        <v>314</v>
      </c>
    </row>
    <row r="6" spans="1:14">
      <c r="A6" s="15"/>
      <c r="B6" s="15"/>
      <c r="C6" s="15"/>
      <c r="D6" s="16"/>
      <c r="E6" s="16"/>
      <c r="F6" s="15"/>
      <c r="G6" s="1">
        <v>1</v>
      </c>
      <c r="H6" s="1">
        <v>2</v>
      </c>
      <c r="I6" s="1">
        <v>3</v>
      </c>
      <c r="J6" s="1">
        <v>4</v>
      </c>
      <c r="K6" s="1">
        <v>5</v>
      </c>
      <c r="L6" s="15"/>
      <c r="M6" s="15"/>
      <c r="N6" s="12"/>
    </row>
    <row r="7" spans="1:14">
      <c r="A7" s="1">
        <v>1</v>
      </c>
      <c r="B7" s="1" t="s">
        <v>24</v>
      </c>
      <c r="C7" s="1" t="s">
        <v>25</v>
      </c>
      <c r="D7" s="4">
        <v>284</v>
      </c>
      <c r="E7" s="4" t="s">
        <v>26</v>
      </c>
      <c r="F7" s="1" t="s">
        <v>27</v>
      </c>
      <c r="G7" s="1">
        <v>5</v>
      </c>
      <c r="H7" s="1">
        <v>0</v>
      </c>
      <c r="I7" s="1">
        <v>0</v>
      </c>
      <c r="J7" s="1">
        <v>0</v>
      </c>
      <c r="K7" s="1"/>
      <c r="L7" s="1">
        <f>SUM(G7:K7)</f>
        <v>5</v>
      </c>
      <c r="M7" s="4" t="s">
        <v>8</v>
      </c>
      <c r="N7" s="4" t="s">
        <v>315</v>
      </c>
    </row>
    <row r="8" spans="1:14">
      <c r="A8" s="1">
        <v>2</v>
      </c>
      <c r="B8" s="1" t="s">
        <v>28</v>
      </c>
      <c r="C8" s="1" t="s">
        <v>29</v>
      </c>
      <c r="D8" s="4">
        <v>284</v>
      </c>
      <c r="E8" s="4" t="s">
        <v>26</v>
      </c>
      <c r="F8" s="1" t="s">
        <v>27</v>
      </c>
      <c r="G8" s="1">
        <v>5</v>
      </c>
      <c r="H8" s="1">
        <v>0</v>
      </c>
      <c r="I8" s="1">
        <v>0</v>
      </c>
      <c r="J8" s="1">
        <v>0</v>
      </c>
      <c r="K8" s="1"/>
      <c r="L8" s="1">
        <f>SUM(G8:K8)</f>
        <v>5</v>
      </c>
      <c r="M8" s="4" t="s">
        <v>8</v>
      </c>
      <c r="N8" s="4" t="s">
        <v>315</v>
      </c>
    </row>
    <row r="9" spans="1:14">
      <c r="A9" s="1">
        <v>3</v>
      </c>
      <c r="B9" s="1" t="s">
        <v>30</v>
      </c>
      <c r="C9" s="1" t="s">
        <v>31</v>
      </c>
      <c r="D9" s="4">
        <v>284</v>
      </c>
      <c r="E9" s="4" t="s">
        <v>32</v>
      </c>
      <c r="F9" s="1" t="s">
        <v>33</v>
      </c>
      <c r="G9" s="1">
        <v>5</v>
      </c>
      <c r="H9" s="1">
        <v>0</v>
      </c>
      <c r="I9" s="1">
        <v>0</v>
      </c>
      <c r="J9" s="1">
        <v>0</v>
      </c>
      <c r="K9" s="1"/>
      <c r="L9" s="1">
        <f>SUM(G9:K9)</f>
        <v>5</v>
      </c>
      <c r="M9" s="4" t="s">
        <v>8</v>
      </c>
      <c r="N9" s="4" t="s">
        <v>315</v>
      </c>
    </row>
    <row r="10" spans="1:14" ht="15.75">
      <c r="A10" s="17">
        <v>2</v>
      </c>
      <c r="B10" s="17" t="s">
        <v>157</v>
      </c>
      <c r="C10" s="17" t="s">
        <v>46</v>
      </c>
      <c r="D10" s="18">
        <v>389</v>
      </c>
      <c r="E10" s="18">
        <v>5</v>
      </c>
      <c r="F10" s="1"/>
      <c r="G10" s="17">
        <v>5</v>
      </c>
      <c r="H10" s="17">
        <v>0</v>
      </c>
      <c r="I10" s="17">
        <v>5</v>
      </c>
      <c r="J10" s="17">
        <v>5</v>
      </c>
      <c r="K10" s="1"/>
      <c r="L10" s="1">
        <f>SUM(G10:K10)</f>
        <v>15</v>
      </c>
      <c r="M10" s="4" t="s">
        <v>8</v>
      </c>
      <c r="N10" s="4" t="s">
        <v>315</v>
      </c>
    </row>
  </sheetData>
  <mergeCells count="10">
    <mergeCell ref="N5:N6"/>
    <mergeCell ref="G5:K5"/>
    <mergeCell ref="L5:L6"/>
    <mergeCell ref="M5:M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3:M9"/>
  <sheetViews>
    <sheetView workbookViewId="0">
      <selection activeCell="E18" sqref="E18"/>
    </sheetView>
  </sheetViews>
  <sheetFormatPr defaultRowHeight="15"/>
  <cols>
    <col min="1" max="1" width="3.5703125" customWidth="1"/>
    <col min="2" max="2" width="22.85546875" customWidth="1"/>
    <col min="3" max="3" width="14" customWidth="1"/>
    <col min="6" max="6" width="28.7109375" customWidth="1"/>
    <col min="7" max="11" width="2" bestFit="1" customWidth="1"/>
    <col min="13" max="13" width="13.140625" customWidth="1"/>
  </cols>
  <sheetData>
    <row r="3" spans="1:13">
      <c r="A3" s="2" t="s">
        <v>6</v>
      </c>
    </row>
    <row r="5" spans="1:13" ht="45" customHeight="1">
      <c r="A5" s="11" t="s">
        <v>0</v>
      </c>
      <c r="B5" s="11" t="s">
        <v>1</v>
      </c>
      <c r="C5" s="11" t="s">
        <v>2</v>
      </c>
      <c r="D5" s="13" t="s">
        <v>4</v>
      </c>
      <c r="E5" s="13" t="s">
        <v>3</v>
      </c>
      <c r="F5" s="11" t="s">
        <v>5</v>
      </c>
      <c r="G5" s="8" t="s">
        <v>10</v>
      </c>
      <c r="H5" s="9"/>
      <c r="I5" s="9"/>
      <c r="J5" s="9"/>
      <c r="K5" s="10"/>
      <c r="L5" s="11" t="s">
        <v>7</v>
      </c>
      <c r="M5" s="11" t="s">
        <v>9</v>
      </c>
    </row>
    <row r="6" spans="1:13">
      <c r="A6" s="12"/>
      <c r="B6" s="12"/>
      <c r="C6" s="12"/>
      <c r="D6" s="14"/>
      <c r="E6" s="14"/>
      <c r="F6" s="12"/>
      <c r="G6" s="1">
        <v>1</v>
      </c>
      <c r="H6" s="1">
        <v>2</v>
      </c>
      <c r="I6" s="1">
        <v>3</v>
      </c>
      <c r="J6" s="1">
        <v>4</v>
      </c>
      <c r="K6" s="1">
        <v>5</v>
      </c>
      <c r="L6" s="12"/>
      <c r="M6" s="12"/>
    </row>
    <row r="7" spans="1:13">
      <c r="A7" s="1"/>
      <c r="B7" s="1"/>
      <c r="C7" s="1"/>
      <c r="D7" s="1"/>
      <c r="E7" s="1">
        <v>6</v>
      </c>
      <c r="F7" s="1"/>
      <c r="G7" s="1"/>
      <c r="H7" s="1"/>
      <c r="I7" s="1"/>
      <c r="J7" s="1"/>
      <c r="K7" s="1"/>
      <c r="L7" s="1"/>
      <c r="M7" s="1" t="s">
        <v>8</v>
      </c>
    </row>
    <row r="8" spans="1:1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</sheetData>
  <mergeCells count="9"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3:M9"/>
  <sheetViews>
    <sheetView workbookViewId="0">
      <selection activeCell="M1" sqref="M1:M65536"/>
    </sheetView>
  </sheetViews>
  <sheetFormatPr defaultRowHeight="15"/>
  <cols>
    <col min="1" max="1" width="3.5703125" customWidth="1"/>
    <col min="2" max="2" width="22.85546875" customWidth="1"/>
    <col min="3" max="3" width="14" customWidth="1"/>
    <col min="6" max="6" width="28.7109375" customWidth="1"/>
    <col min="7" max="11" width="2" bestFit="1" customWidth="1"/>
    <col min="13" max="13" width="13.140625" customWidth="1"/>
  </cols>
  <sheetData>
    <row r="3" spans="1:13">
      <c r="A3" s="2" t="s">
        <v>6</v>
      </c>
    </row>
    <row r="5" spans="1:13" ht="45" customHeight="1">
      <c r="A5" s="11" t="s">
        <v>0</v>
      </c>
      <c r="B5" s="11" t="s">
        <v>1</v>
      </c>
      <c r="C5" s="11" t="s">
        <v>2</v>
      </c>
      <c r="D5" s="13" t="s">
        <v>4</v>
      </c>
      <c r="E5" s="13" t="s">
        <v>3</v>
      </c>
      <c r="F5" s="11" t="s">
        <v>5</v>
      </c>
      <c r="G5" s="8" t="s">
        <v>10</v>
      </c>
      <c r="H5" s="9"/>
      <c r="I5" s="9"/>
      <c r="J5" s="9"/>
      <c r="K5" s="10"/>
      <c r="L5" s="11" t="s">
        <v>7</v>
      </c>
      <c r="M5" s="11" t="s">
        <v>9</v>
      </c>
    </row>
    <row r="6" spans="1:13">
      <c r="A6" s="12"/>
      <c r="B6" s="12"/>
      <c r="C6" s="12"/>
      <c r="D6" s="14"/>
      <c r="E6" s="14"/>
      <c r="F6" s="12"/>
      <c r="G6" s="1">
        <v>1</v>
      </c>
      <c r="H6" s="1">
        <v>2</v>
      </c>
      <c r="I6" s="1">
        <v>3</v>
      </c>
      <c r="J6" s="1">
        <v>4</v>
      </c>
      <c r="K6" s="1">
        <v>5</v>
      </c>
      <c r="L6" s="12"/>
      <c r="M6" s="12"/>
    </row>
    <row r="7" spans="1:13">
      <c r="A7" s="1"/>
      <c r="B7" s="1"/>
      <c r="C7" s="1"/>
      <c r="D7" s="1"/>
      <c r="E7" s="1">
        <v>7</v>
      </c>
      <c r="F7" s="1"/>
      <c r="G7" s="1"/>
      <c r="H7" s="1"/>
      <c r="I7" s="1"/>
      <c r="J7" s="1"/>
      <c r="K7" s="1"/>
      <c r="L7" s="1"/>
      <c r="M7" s="1" t="s">
        <v>8</v>
      </c>
    </row>
    <row r="8" spans="1:13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</row>
  </sheetData>
  <mergeCells count="9"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3:N12"/>
  <sheetViews>
    <sheetView workbookViewId="0">
      <selection activeCell="P22" sqref="P22"/>
    </sheetView>
  </sheetViews>
  <sheetFormatPr defaultRowHeight="15"/>
  <cols>
    <col min="1" max="1" width="3.5703125" customWidth="1"/>
    <col min="2" max="2" width="22.85546875" customWidth="1"/>
    <col min="3" max="3" width="14" customWidth="1"/>
    <col min="4" max="5" width="9.140625" style="6"/>
    <col min="6" max="6" width="28.7109375" customWidth="1"/>
    <col min="7" max="7" width="3" bestFit="1" customWidth="1"/>
    <col min="8" max="8" width="2" bestFit="1" customWidth="1"/>
    <col min="9" max="9" width="3" bestFit="1" customWidth="1"/>
    <col min="10" max="10" width="2" bestFit="1" customWidth="1"/>
    <col min="11" max="11" width="3" bestFit="1" customWidth="1"/>
    <col min="13" max="13" width="13.140625" customWidth="1"/>
    <col min="14" max="14" width="12" customWidth="1"/>
  </cols>
  <sheetData>
    <row r="3" spans="1:14">
      <c r="A3" s="2" t="s">
        <v>6</v>
      </c>
      <c r="C3" t="s">
        <v>11</v>
      </c>
    </row>
    <row r="5" spans="1:14" ht="45" customHeight="1">
      <c r="A5" s="15" t="s">
        <v>0</v>
      </c>
      <c r="B5" s="15" t="s">
        <v>1</v>
      </c>
      <c r="C5" s="15" t="s">
        <v>2</v>
      </c>
      <c r="D5" s="16" t="s">
        <v>4</v>
      </c>
      <c r="E5" s="16" t="s">
        <v>3</v>
      </c>
      <c r="F5" s="15" t="s">
        <v>5</v>
      </c>
      <c r="G5" s="15" t="s">
        <v>10</v>
      </c>
      <c r="H5" s="15"/>
      <c r="I5" s="15"/>
      <c r="J5" s="15"/>
      <c r="K5" s="15"/>
      <c r="L5" s="15" t="s">
        <v>7</v>
      </c>
      <c r="M5" s="15" t="s">
        <v>9</v>
      </c>
      <c r="N5" s="11" t="s">
        <v>314</v>
      </c>
    </row>
    <row r="6" spans="1:14">
      <c r="A6" s="15"/>
      <c r="B6" s="15"/>
      <c r="C6" s="15"/>
      <c r="D6" s="16"/>
      <c r="E6" s="16"/>
      <c r="F6" s="15"/>
      <c r="G6" s="1">
        <v>1</v>
      </c>
      <c r="H6" s="1">
        <v>2</v>
      </c>
      <c r="I6" s="1">
        <v>3</v>
      </c>
      <c r="J6" s="1">
        <v>4</v>
      </c>
      <c r="K6" s="1">
        <v>5</v>
      </c>
      <c r="L6" s="15"/>
      <c r="M6" s="15"/>
      <c r="N6" s="12"/>
    </row>
    <row r="7" spans="1:14">
      <c r="A7" s="21">
        <v>1</v>
      </c>
      <c r="B7" s="21" t="s">
        <v>34</v>
      </c>
      <c r="C7" s="21" t="s">
        <v>35</v>
      </c>
      <c r="D7" s="22">
        <v>261</v>
      </c>
      <c r="E7" s="22">
        <v>8</v>
      </c>
      <c r="F7" s="21" t="s">
        <v>36</v>
      </c>
      <c r="G7" s="21">
        <v>10</v>
      </c>
      <c r="H7" s="21">
        <v>5</v>
      </c>
      <c r="I7" s="21">
        <v>18</v>
      </c>
      <c r="J7" s="21">
        <v>5</v>
      </c>
      <c r="K7" s="21"/>
      <c r="L7" s="21">
        <f t="shared" ref="L7:L12" si="0">SUM(G7:K7)</f>
        <v>38</v>
      </c>
      <c r="M7" s="21" t="s">
        <v>8</v>
      </c>
      <c r="N7" s="22" t="s">
        <v>316</v>
      </c>
    </row>
    <row r="8" spans="1:14">
      <c r="A8" s="1">
        <v>1</v>
      </c>
      <c r="B8" s="1" t="s">
        <v>12</v>
      </c>
      <c r="C8" s="1" t="s">
        <v>13</v>
      </c>
      <c r="D8" s="4">
        <v>538</v>
      </c>
      <c r="E8" s="4">
        <v>8</v>
      </c>
      <c r="F8" s="1" t="s">
        <v>14</v>
      </c>
      <c r="G8" s="1">
        <v>10</v>
      </c>
      <c r="H8" s="1">
        <v>0</v>
      </c>
      <c r="I8" s="1">
        <v>0</v>
      </c>
      <c r="J8" s="1">
        <v>0</v>
      </c>
      <c r="K8" s="1"/>
      <c r="L8" s="1">
        <f t="shared" si="0"/>
        <v>10</v>
      </c>
      <c r="M8" s="1" t="s">
        <v>8</v>
      </c>
      <c r="N8" s="4" t="s">
        <v>315</v>
      </c>
    </row>
    <row r="9" spans="1:14">
      <c r="A9" s="1">
        <v>2</v>
      </c>
      <c r="B9" s="1" t="s">
        <v>15</v>
      </c>
      <c r="C9" s="1" t="s">
        <v>16</v>
      </c>
      <c r="D9" s="4">
        <v>538</v>
      </c>
      <c r="E9" s="4">
        <v>8</v>
      </c>
      <c r="F9" s="1" t="s">
        <v>14</v>
      </c>
      <c r="G9" s="1">
        <v>10</v>
      </c>
      <c r="H9" s="1">
        <v>0</v>
      </c>
      <c r="I9" s="1">
        <v>0</v>
      </c>
      <c r="J9" s="1">
        <v>0</v>
      </c>
      <c r="K9" s="1"/>
      <c r="L9" s="1">
        <f t="shared" si="0"/>
        <v>10</v>
      </c>
      <c r="M9" s="1" t="s">
        <v>8</v>
      </c>
      <c r="N9" s="4" t="s">
        <v>315</v>
      </c>
    </row>
    <row r="10" spans="1:14">
      <c r="A10" s="3">
        <v>4</v>
      </c>
      <c r="B10" s="19" t="s">
        <v>152</v>
      </c>
      <c r="C10" s="1" t="s">
        <v>31</v>
      </c>
      <c r="D10" s="20">
        <v>654</v>
      </c>
      <c r="E10" s="20">
        <v>8</v>
      </c>
      <c r="F10" s="1" t="s">
        <v>148</v>
      </c>
      <c r="G10" s="20">
        <v>4</v>
      </c>
      <c r="H10" s="4">
        <v>0</v>
      </c>
      <c r="I10" s="4">
        <v>0</v>
      </c>
      <c r="J10" s="4">
        <v>0</v>
      </c>
      <c r="K10" s="4"/>
      <c r="L10" s="1">
        <f t="shared" si="0"/>
        <v>4</v>
      </c>
      <c r="M10" s="4" t="s">
        <v>8</v>
      </c>
      <c r="N10" s="4" t="s">
        <v>315</v>
      </c>
    </row>
    <row r="11" spans="1:14">
      <c r="A11" s="3">
        <v>5</v>
      </c>
      <c r="B11" s="19" t="s">
        <v>153</v>
      </c>
      <c r="C11" s="1" t="s">
        <v>46</v>
      </c>
      <c r="D11" s="20">
        <v>654</v>
      </c>
      <c r="E11" s="20">
        <v>8</v>
      </c>
      <c r="F11" s="1" t="s">
        <v>148</v>
      </c>
      <c r="G11" s="4">
        <v>4</v>
      </c>
      <c r="H11" s="4">
        <v>0</v>
      </c>
      <c r="I11" s="4">
        <v>0</v>
      </c>
      <c r="J11" s="4">
        <v>0</v>
      </c>
      <c r="K11" s="4"/>
      <c r="L11" s="1">
        <f t="shared" si="0"/>
        <v>4</v>
      </c>
      <c r="M11" s="4" t="s">
        <v>8</v>
      </c>
      <c r="N11" s="4" t="s">
        <v>315</v>
      </c>
    </row>
    <row r="12" spans="1:14">
      <c r="A12" s="3">
        <v>6</v>
      </c>
      <c r="B12" s="19" t="s">
        <v>153</v>
      </c>
      <c r="C12" s="1" t="s">
        <v>154</v>
      </c>
      <c r="D12" s="20">
        <v>654</v>
      </c>
      <c r="E12" s="20">
        <v>8</v>
      </c>
      <c r="F12" s="1" t="s">
        <v>148</v>
      </c>
      <c r="G12" s="4">
        <v>4</v>
      </c>
      <c r="H12" s="4">
        <v>0</v>
      </c>
      <c r="I12" s="4">
        <v>0</v>
      </c>
      <c r="J12" s="4">
        <v>0</v>
      </c>
      <c r="K12" s="4"/>
      <c r="L12" s="1">
        <f t="shared" si="0"/>
        <v>4</v>
      </c>
      <c r="M12" s="4" t="s">
        <v>8</v>
      </c>
      <c r="N12" s="4" t="s">
        <v>315</v>
      </c>
    </row>
  </sheetData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3:N52"/>
  <sheetViews>
    <sheetView workbookViewId="0">
      <selection activeCell="Q23" sqref="Q23"/>
    </sheetView>
  </sheetViews>
  <sheetFormatPr defaultRowHeight="15"/>
  <cols>
    <col min="1" max="1" width="3.5703125" customWidth="1"/>
    <col min="2" max="2" width="22.85546875" customWidth="1"/>
    <col min="3" max="3" width="14" customWidth="1"/>
    <col min="4" max="5" width="9.140625" style="6"/>
    <col min="6" max="6" width="28.7109375" customWidth="1"/>
    <col min="7" max="11" width="3" bestFit="1" customWidth="1"/>
    <col min="12" max="12" width="9.140625" style="6"/>
    <col min="13" max="13" width="13.140625" customWidth="1"/>
    <col min="14" max="14" width="14.140625" style="6" customWidth="1"/>
  </cols>
  <sheetData>
    <row r="3" spans="1:14">
      <c r="A3" s="2" t="s">
        <v>6</v>
      </c>
      <c r="C3" t="s">
        <v>11</v>
      </c>
    </row>
    <row r="5" spans="1:14" ht="45" customHeight="1">
      <c r="A5" s="15" t="s">
        <v>0</v>
      </c>
      <c r="B5" s="15" t="s">
        <v>1</v>
      </c>
      <c r="C5" s="15" t="s">
        <v>2</v>
      </c>
      <c r="D5" s="16" t="s">
        <v>4</v>
      </c>
      <c r="E5" s="16" t="s">
        <v>3</v>
      </c>
      <c r="F5" s="15" t="s">
        <v>5</v>
      </c>
      <c r="G5" s="15" t="s">
        <v>10</v>
      </c>
      <c r="H5" s="15"/>
      <c r="I5" s="15"/>
      <c r="J5" s="15"/>
      <c r="K5" s="15"/>
      <c r="L5" s="15" t="s">
        <v>7</v>
      </c>
      <c r="M5" s="15" t="s">
        <v>9</v>
      </c>
      <c r="N5" s="11" t="s">
        <v>317</v>
      </c>
    </row>
    <row r="6" spans="1:14">
      <c r="A6" s="15"/>
      <c r="B6" s="15"/>
      <c r="C6" s="15"/>
      <c r="D6" s="16"/>
      <c r="E6" s="16"/>
      <c r="F6" s="15"/>
      <c r="G6" s="1">
        <v>1</v>
      </c>
      <c r="H6" s="1">
        <v>2</v>
      </c>
      <c r="I6" s="1">
        <v>3</v>
      </c>
      <c r="J6" s="1">
        <v>4</v>
      </c>
      <c r="K6" s="1">
        <v>5</v>
      </c>
      <c r="L6" s="15"/>
      <c r="M6" s="15"/>
      <c r="N6" s="12"/>
    </row>
    <row r="7" spans="1:14">
      <c r="A7" s="21">
        <v>1</v>
      </c>
      <c r="B7" s="21" t="s">
        <v>64</v>
      </c>
      <c r="C7" s="21" t="s">
        <v>65</v>
      </c>
      <c r="D7" s="22">
        <v>261</v>
      </c>
      <c r="E7" s="22">
        <v>9</v>
      </c>
      <c r="F7" s="21" t="s">
        <v>39</v>
      </c>
      <c r="G7" s="21">
        <v>10</v>
      </c>
      <c r="H7" s="21">
        <v>18</v>
      </c>
      <c r="I7" s="21">
        <v>21</v>
      </c>
      <c r="J7" s="21">
        <v>24</v>
      </c>
      <c r="K7" s="21"/>
      <c r="L7" s="22">
        <f>SUM(G7:K7)</f>
        <v>73</v>
      </c>
      <c r="M7" s="21" t="s">
        <v>8</v>
      </c>
      <c r="N7" s="22" t="s">
        <v>318</v>
      </c>
    </row>
    <row r="8" spans="1:14">
      <c r="A8" s="21">
        <v>2</v>
      </c>
      <c r="B8" s="21" t="s">
        <v>228</v>
      </c>
      <c r="C8" s="21" t="s">
        <v>161</v>
      </c>
      <c r="D8" s="22">
        <v>393</v>
      </c>
      <c r="E8" s="22" t="s">
        <v>104</v>
      </c>
      <c r="F8" s="21" t="s">
        <v>229</v>
      </c>
      <c r="G8" s="21">
        <v>10</v>
      </c>
      <c r="H8" s="21">
        <v>18</v>
      </c>
      <c r="I8" s="21">
        <v>15</v>
      </c>
      <c r="J8" s="21">
        <v>30</v>
      </c>
      <c r="K8" s="21"/>
      <c r="L8" s="22">
        <f>SUM(G8:K8)</f>
        <v>73</v>
      </c>
      <c r="M8" s="21" t="s">
        <v>8</v>
      </c>
      <c r="N8" s="22" t="s">
        <v>318</v>
      </c>
    </row>
    <row r="9" spans="1:14">
      <c r="A9" s="21">
        <v>3</v>
      </c>
      <c r="B9" s="21" t="s">
        <v>228</v>
      </c>
      <c r="C9" s="21" t="s">
        <v>161</v>
      </c>
      <c r="D9" s="22">
        <v>393</v>
      </c>
      <c r="E9" s="22" t="s">
        <v>104</v>
      </c>
      <c r="F9" s="21" t="s">
        <v>229</v>
      </c>
      <c r="G9" s="21">
        <v>10</v>
      </c>
      <c r="H9" s="21">
        <v>18</v>
      </c>
      <c r="I9" s="21">
        <v>15</v>
      </c>
      <c r="J9" s="21">
        <v>30</v>
      </c>
      <c r="K9" s="21"/>
      <c r="L9" s="22">
        <f>G9+H9+I9+J9+K9</f>
        <v>73</v>
      </c>
      <c r="M9" s="21" t="s">
        <v>8</v>
      </c>
      <c r="N9" s="22" t="s">
        <v>318</v>
      </c>
    </row>
    <row r="10" spans="1:14">
      <c r="A10" s="21">
        <v>4</v>
      </c>
      <c r="B10" s="21" t="s">
        <v>120</v>
      </c>
      <c r="C10" s="21" t="s">
        <v>92</v>
      </c>
      <c r="D10" s="22">
        <v>244</v>
      </c>
      <c r="E10" s="22">
        <v>8</v>
      </c>
      <c r="F10" s="21" t="s">
        <v>121</v>
      </c>
      <c r="G10" s="21">
        <v>10</v>
      </c>
      <c r="H10" s="21">
        <v>30</v>
      </c>
      <c r="I10" s="21">
        <v>0</v>
      </c>
      <c r="J10" s="21">
        <v>30</v>
      </c>
      <c r="K10" s="21"/>
      <c r="L10" s="22">
        <f t="shared" ref="L10:L17" si="0">SUM(G10:K10)</f>
        <v>70</v>
      </c>
      <c r="M10" s="21" t="s">
        <v>8</v>
      </c>
      <c r="N10" s="22" t="s">
        <v>318</v>
      </c>
    </row>
    <row r="11" spans="1:14">
      <c r="A11" s="21">
        <v>5</v>
      </c>
      <c r="B11" s="21" t="s">
        <v>122</v>
      </c>
      <c r="C11" s="21" t="s">
        <v>123</v>
      </c>
      <c r="D11" s="22">
        <v>244</v>
      </c>
      <c r="E11" s="22">
        <v>8</v>
      </c>
      <c r="F11" s="21" t="s">
        <v>121</v>
      </c>
      <c r="G11" s="21">
        <v>10</v>
      </c>
      <c r="H11" s="21">
        <v>30</v>
      </c>
      <c r="I11" s="21">
        <v>0</v>
      </c>
      <c r="J11" s="21">
        <v>30</v>
      </c>
      <c r="K11" s="21"/>
      <c r="L11" s="22">
        <f t="shared" si="0"/>
        <v>70</v>
      </c>
      <c r="M11" s="21" t="s">
        <v>8</v>
      </c>
      <c r="N11" s="22" t="s">
        <v>318</v>
      </c>
    </row>
    <row r="12" spans="1:14">
      <c r="A12" s="21">
        <v>6</v>
      </c>
      <c r="B12" s="21" t="s">
        <v>54</v>
      </c>
      <c r="C12" s="21" t="s">
        <v>31</v>
      </c>
      <c r="D12" s="22">
        <v>261</v>
      </c>
      <c r="E12" s="22">
        <v>9</v>
      </c>
      <c r="F12" s="21" t="s">
        <v>39</v>
      </c>
      <c r="G12" s="21">
        <v>10</v>
      </c>
      <c r="H12" s="21">
        <v>18</v>
      </c>
      <c r="I12" s="21">
        <v>21</v>
      </c>
      <c r="J12" s="21">
        <v>18</v>
      </c>
      <c r="K12" s="21"/>
      <c r="L12" s="22">
        <f t="shared" si="0"/>
        <v>67</v>
      </c>
      <c r="M12" s="21" t="s">
        <v>8</v>
      </c>
      <c r="N12" s="22" t="s">
        <v>319</v>
      </c>
    </row>
    <row r="13" spans="1:14">
      <c r="A13" s="21">
        <v>7</v>
      </c>
      <c r="B13" s="21" t="s">
        <v>74</v>
      </c>
      <c r="C13" s="21" t="s">
        <v>75</v>
      </c>
      <c r="D13" s="22">
        <v>261</v>
      </c>
      <c r="E13" s="22">
        <v>9</v>
      </c>
      <c r="F13" s="21" t="s">
        <v>39</v>
      </c>
      <c r="G13" s="21">
        <v>10</v>
      </c>
      <c r="H13" s="21">
        <v>18</v>
      </c>
      <c r="I13" s="21">
        <v>18</v>
      </c>
      <c r="J13" s="21">
        <v>21</v>
      </c>
      <c r="K13" s="21"/>
      <c r="L13" s="22">
        <f t="shared" si="0"/>
        <v>67</v>
      </c>
      <c r="M13" s="21" t="s">
        <v>8</v>
      </c>
      <c r="N13" s="22" t="s">
        <v>319</v>
      </c>
    </row>
    <row r="14" spans="1:14">
      <c r="A14" s="21">
        <v>8</v>
      </c>
      <c r="B14" s="21" t="s">
        <v>62</v>
      </c>
      <c r="C14" s="21" t="s">
        <v>63</v>
      </c>
      <c r="D14" s="22">
        <v>261</v>
      </c>
      <c r="E14" s="22">
        <v>9</v>
      </c>
      <c r="F14" s="21" t="s">
        <v>39</v>
      </c>
      <c r="G14" s="21">
        <v>10</v>
      </c>
      <c r="H14" s="21">
        <v>12</v>
      </c>
      <c r="I14" s="21">
        <v>18</v>
      </c>
      <c r="J14" s="21">
        <v>24</v>
      </c>
      <c r="K14" s="21"/>
      <c r="L14" s="22">
        <f t="shared" si="0"/>
        <v>64</v>
      </c>
      <c r="M14" s="21" t="s">
        <v>8</v>
      </c>
      <c r="N14" s="22" t="s">
        <v>319</v>
      </c>
    </row>
    <row r="15" spans="1:14">
      <c r="A15" s="21">
        <v>9</v>
      </c>
      <c r="B15" s="21" t="s">
        <v>68</v>
      </c>
      <c r="C15" s="21" t="s">
        <v>69</v>
      </c>
      <c r="D15" s="22">
        <v>261</v>
      </c>
      <c r="E15" s="22">
        <v>9</v>
      </c>
      <c r="F15" s="21" t="s">
        <v>39</v>
      </c>
      <c r="G15" s="21">
        <v>10</v>
      </c>
      <c r="H15" s="21">
        <v>18</v>
      </c>
      <c r="I15" s="21">
        <v>18</v>
      </c>
      <c r="J15" s="21">
        <v>18</v>
      </c>
      <c r="K15" s="21"/>
      <c r="L15" s="22">
        <f t="shared" si="0"/>
        <v>64</v>
      </c>
      <c r="M15" s="21" t="s">
        <v>8</v>
      </c>
      <c r="N15" s="22" t="s">
        <v>319</v>
      </c>
    </row>
    <row r="16" spans="1:14">
      <c r="A16" s="21">
        <v>10</v>
      </c>
      <c r="B16" s="21" t="s">
        <v>72</v>
      </c>
      <c r="C16" s="21" t="s">
        <v>73</v>
      </c>
      <c r="D16" s="22">
        <v>261</v>
      </c>
      <c r="E16" s="22">
        <v>9</v>
      </c>
      <c r="F16" s="21" t="s">
        <v>39</v>
      </c>
      <c r="G16" s="21">
        <v>10</v>
      </c>
      <c r="H16" s="21">
        <v>12</v>
      </c>
      <c r="I16" s="21">
        <v>12</v>
      </c>
      <c r="J16" s="21">
        <v>30</v>
      </c>
      <c r="K16" s="21"/>
      <c r="L16" s="22">
        <f t="shared" si="0"/>
        <v>64</v>
      </c>
      <c r="M16" s="21" t="s">
        <v>8</v>
      </c>
      <c r="N16" s="22" t="s">
        <v>319</v>
      </c>
    </row>
    <row r="17" spans="1:14">
      <c r="A17" s="21">
        <v>11</v>
      </c>
      <c r="B17" s="21" t="s">
        <v>295</v>
      </c>
      <c r="C17" s="21" t="s">
        <v>144</v>
      </c>
      <c r="D17" s="22">
        <v>585</v>
      </c>
      <c r="E17" s="22">
        <v>9</v>
      </c>
      <c r="F17" s="23" t="s">
        <v>296</v>
      </c>
      <c r="G17" s="21">
        <v>10</v>
      </c>
      <c r="H17" s="21"/>
      <c r="I17" s="21">
        <v>30</v>
      </c>
      <c r="J17" s="21">
        <v>24</v>
      </c>
      <c r="K17" s="21"/>
      <c r="L17" s="22">
        <f t="shared" si="0"/>
        <v>64</v>
      </c>
      <c r="M17" s="21" t="s">
        <v>8</v>
      </c>
      <c r="N17" s="22" t="s">
        <v>319</v>
      </c>
    </row>
    <row r="18" spans="1:14">
      <c r="A18" s="21">
        <v>12</v>
      </c>
      <c r="B18" s="21" t="s">
        <v>230</v>
      </c>
      <c r="C18" s="21" t="s">
        <v>231</v>
      </c>
      <c r="D18" s="22">
        <v>393</v>
      </c>
      <c r="E18" s="22" t="s">
        <v>100</v>
      </c>
      <c r="F18" s="21" t="s">
        <v>232</v>
      </c>
      <c r="G18" s="21">
        <v>6</v>
      </c>
      <c r="H18" s="21">
        <v>6</v>
      </c>
      <c r="I18" s="21">
        <v>21</v>
      </c>
      <c r="J18" s="21">
        <v>27</v>
      </c>
      <c r="K18" s="21"/>
      <c r="L18" s="22">
        <f>G18+H18+I18+J18+K18</f>
        <v>60</v>
      </c>
      <c r="M18" s="21" t="s">
        <v>8</v>
      </c>
      <c r="N18" s="22" t="s">
        <v>319</v>
      </c>
    </row>
    <row r="19" spans="1:14">
      <c r="A19" s="21">
        <v>13</v>
      </c>
      <c r="B19" s="21" t="s">
        <v>47</v>
      </c>
      <c r="C19" s="21" t="s">
        <v>48</v>
      </c>
      <c r="D19" s="22">
        <v>261</v>
      </c>
      <c r="E19" s="22">
        <v>9</v>
      </c>
      <c r="F19" s="21" t="s">
        <v>39</v>
      </c>
      <c r="G19" s="21">
        <v>10</v>
      </c>
      <c r="H19" s="21">
        <v>18</v>
      </c>
      <c r="I19" s="21">
        <v>12</v>
      </c>
      <c r="J19" s="21">
        <v>12</v>
      </c>
      <c r="K19" s="21"/>
      <c r="L19" s="22">
        <f>SUM(G19:K19)</f>
        <v>52</v>
      </c>
      <c r="M19" s="21" t="s">
        <v>8</v>
      </c>
      <c r="N19" s="22" t="s">
        <v>319</v>
      </c>
    </row>
    <row r="20" spans="1:14">
      <c r="A20" s="21">
        <v>14</v>
      </c>
      <c r="B20" s="21" t="s">
        <v>57</v>
      </c>
      <c r="C20" s="21" t="s">
        <v>58</v>
      </c>
      <c r="D20" s="22">
        <v>261</v>
      </c>
      <c r="E20" s="22">
        <v>9</v>
      </c>
      <c r="F20" s="21" t="s">
        <v>42</v>
      </c>
      <c r="G20" s="21">
        <v>10</v>
      </c>
      <c r="H20" s="21">
        <v>12</v>
      </c>
      <c r="I20" s="21">
        <v>18</v>
      </c>
      <c r="J20" s="21">
        <v>12</v>
      </c>
      <c r="K20" s="21"/>
      <c r="L20" s="22">
        <f>SUM(G20:K20)</f>
        <v>52</v>
      </c>
      <c r="M20" s="21" t="s">
        <v>8</v>
      </c>
      <c r="N20" s="22" t="s">
        <v>319</v>
      </c>
    </row>
    <row r="21" spans="1:14">
      <c r="A21" s="21">
        <v>1</v>
      </c>
      <c r="B21" s="21" t="s">
        <v>300</v>
      </c>
      <c r="C21" s="21" t="s">
        <v>312</v>
      </c>
      <c r="D21" s="22">
        <v>251</v>
      </c>
      <c r="E21" s="22">
        <v>9</v>
      </c>
      <c r="F21" s="21" t="s">
        <v>323</v>
      </c>
      <c r="G21" s="21">
        <v>10</v>
      </c>
      <c r="H21" s="21">
        <v>30</v>
      </c>
      <c r="I21" s="21">
        <v>5</v>
      </c>
      <c r="J21" s="21">
        <v>5</v>
      </c>
      <c r="K21" s="21"/>
      <c r="L21" s="22">
        <f>G21+H21+I21+J21</f>
        <v>50</v>
      </c>
      <c r="M21" s="21" t="s">
        <v>8</v>
      </c>
      <c r="N21" s="22" t="s">
        <v>319</v>
      </c>
    </row>
    <row r="22" spans="1:14">
      <c r="A22" s="21">
        <v>15</v>
      </c>
      <c r="B22" s="21" t="s">
        <v>66</v>
      </c>
      <c r="C22" s="21" t="s">
        <v>67</v>
      </c>
      <c r="D22" s="22">
        <v>261</v>
      </c>
      <c r="E22" s="22">
        <v>9</v>
      </c>
      <c r="F22" s="21" t="s">
        <v>42</v>
      </c>
      <c r="G22" s="21">
        <v>10</v>
      </c>
      <c r="H22" s="21">
        <v>18</v>
      </c>
      <c r="I22" s="21">
        <v>0</v>
      </c>
      <c r="J22" s="21">
        <v>18</v>
      </c>
      <c r="K22" s="21"/>
      <c r="L22" s="22">
        <f>SUM(G22:K22)</f>
        <v>46</v>
      </c>
      <c r="M22" s="21" t="s">
        <v>8</v>
      </c>
      <c r="N22" s="22" t="s">
        <v>319</v>
      </c>
    </row>
    <row r="23" spans="1:14">
      <c r="A23" s="1">
        <v>16</v>
      </c>
      <c r="B23" s="1" t="s">
        <v>45</v>
      </c>
      <c r="C23" s="1" t="s">
        <v>46</v>
      </c>
      <c r="D23" s="4">
        <v>261</v>
      </c>
      <c r="E23" s="4">
        <v>9</v>
      </c>
      <c r="F23" s="1" t="s">
        <v>39</v>
      </c>
      <c r="G23" s="1">
        <v>10</v>
      </c>
      <c r="H23" s="1">
        <v>12</v>
      </c>
      <c r="I23" s="1">
        <v>0</v>
      </c>
      <c r="J23" s="1">
        <v>12</v>
      </c>
      <c r="K23" s="1"/>
      <c r="L23" s="4">
        <f>SUM(G23:K23)</f>
        <v>34</v>
      </c>
      <c r="M23" s="1" t="s">
        <v>8</v>
      </c>
      <c r="N23" s="4" t="s">
        <v>315</v>
      </c>
    </row>
    <row r="24" spans="1:14">
      <c r="A24" s="1">
        <v>17</v>
      </c>
      <c r="B24" s="1" t="s">
        <v>59</v>
      </c>
      <c r="C24" s="1" t="s">
        <v>48</v>
      </c>
      <c r="D24" s="4">
        <v>261</v>
      </c>
      <c r="E24" s="4">
        <v>9</v>
      </c>
      <c r="F24" s="1" t="s">
        <v>39</v>
      </c>
      <c r="G24" s="1">
        <v>10</v>
      </c>
      <c r="H24" s="1">
        <v>12</v>
      </c>
      <c r="I24" s="1">
        <v>12</v>
      </c>
      <c r="J24" s="1">
        <v>0</v>
      </c>
      <c r="K24" s="1"/>
      <c r="L24" s="4">
        <f>SUM(G24:K24)</f>
        <v>34</v>
      </c>
      <c r="M24" s="1" t="s">
        <v>8</v>
      </c>
      <c r="N24" s="4" t="s">
        <v>315</v>
      </c>
    </row>
    <row r="25" spans="1:14">
      <c r="A25" s="1">
        <v>18</v>
      </c>
      <c r="B25" s="1" t="s">
        <v>37</v>
      </c>
      <c r="C25" s="1" t="s">
        <v>38</v>
      </c>
      <c r="D25" s="4">
        <v>261</v>
      </c>
      <c r="E25" s="4">
        <v>9</v>
      </c>
      <c r="F25" s="1" t="s">
        <v>39</v>
      </c>
      <c r="G25" s="1">
        <v>10</v>
      </c>
      <c r="H25" s="1">
        <v>5</v>
      </c>
      <c r="I25" s="1">
        <v>12</v>
      </c>
      <c r="J25" s="1">
        <v>0</v>
      </c>
      <c r="K25" s="1"/>
      <c r="L25" s="4">
        <f>SUM(G25:K25)</f>
        <v>27</v>
      </c>
      <c r="M25" s="1" t="s">
        <v>8</v>
      </c>
      <c r="N25" s="4" t="s">
        <v>315</v>
      </c>
    </row>
    <row r="26" spans="1:14">
      <c r="A26" s="1">
        <v>19</v>
      </c>
      <c r="B26" s="1" t="s">
        <v>70</v>
      </c>
      <c r="C26" s="1" t="s">
        <v>71</v>
      </c>
      <c r="D26" s="4">
        <v>261</v>
      </c>
      <c r="E26" s="4">
        <v>9</v>
      </c>
      <c r="F26" s="1" t="s">
        <v>39</v>
      </c>
      <c r="G26" s="1">
        <v>10</v>
      </c>
      <c r="H26" s="1">
        <v>0</v>
      </c>
      <c r="I26" s="1">
        <v>12</v>
      </c>
      <c r="J26" s="1">
        <v>0</v>
      </c>
      <c r="K26" s="1"/>
      <c r="L26" s="4">
        <f>SUM(G26:K26)</f>
        <v>22</v>
      </c>
      <c r="M26" s="1" t="s">
        <v>8</v>
      </c>
      <c r="N26" s="4" t="s">
        <v>315</v>
      </c>
    </row>
    <row r="27" spans="1:14">
      <c r="A27" s="1">
        <v>1</v>
      </c>
      <c r="B27" s="1" t="s">
        <v>325</v>
      </c>
      <c r="C27" s="1" t="s">
        <v>241</v>
      </c>
      <c r="D27" s="4">
        <v>551</v>
      </c>
      <c r="E27" s="4" t="s">
        <v>104</v>
      </c>
      <c r="F27" s="1" t="s">
        <v>326</v>
      </c>
      <c r="G27" s="1">
        <v>5</v>
      </c>
      <c r="H27" s="1">
        <v>0</v>
      </c>
      <c r="I27" s="1">
        <v>5</v>
      </c>
      <c r="J27" s="1">
        <v>10</v>
      </c>
      <c r="K27" s="1"/>
      <c r="L27" s="1">
        <v>20</v>
      </c>
      <c r="M27" s="1" t="s">
        <v>8</v>
      </c>
      <c r="N27" s="4" t="s">
        <v>315</v>
      </c>
    </row>
    <row r="28" spans="1:14">
      <c r="A28" s="1">
        <v>20</v>
      </c>
      <c r="B28" s="1" t="s">
        <v>60</v>
      </c>
      <c r="C28" s="1" t="s">
        <v>61</v>
      </c>
      <c r="D28" s="4">
        <v>261</v>
      </c>
      <c r="E28" s="4">
        <v>9</v>
      </c>
      <c r="F28" s="1" t="s">
        <v>42</v>
      </c>
      <c r="G28" s="1">
        <v>5</v>
      </c>
      <c r="H28" s="1">
        <v>12</v>
      </c>
      <c r="I28" s="1">
        <v>0</v>
      </c>
      <c r="J28" s="1">
        <v>0</v>
      </c>
      <c r="K28" s="1"/>
      <c r="L28" s="4">
        <f t="shared" ref="L28:L33" si="1">SUM(G28:K28)</f>
        <v>17</v>
      </c>
      <c r="M28" s="1" t="s">
        <v>8</v>
      </c>
      <c r="N28" s="4" t="s">
        <v>315</v>
      </c>
    </row>
    <row r="29" spans="1:14">
      <c r="A29" s="1">
        <v>21</v>
      </c>
      <c r="B29" s="1" t="s">
        <v>40</v>
      </c>
      <c r="C29" s="1" t="s">
        <v>41</v>
      </c>
      <c r="D29" s="4">
        <v>261</v>
      </c>
      <c r="E29" s="4">
        <v>9</v>
      </c>
      <c r="F29" s="1" t="s">
        <v>42</v>
      </c>
      <c r="G29" s="1">
        <v>10</v>
      </c>
      <c r="H29" s="1">
        <v>0</v>
      </c>
      <c r="I29" s="1">
        <v>0</v>
      </c>
      <c r="J29" s="1">
        <v>0</v>
      </c>
      <c r="K29" s="1"/>
      <c r="L29" s="4">
        <f t="shared" si="1"/>
        <v>10</v>
      </c>
      <c r="M29" s="1" t="s">
        <v>8</v>
      </c>
      <c r="N29" s="4" t="s">
        <v>315</v>
      </c>
    </row>
    <row r="30" spans="1:14">
      <c r="A30" s="1">
        <v>22</v>
      </c>
      <c r="B30" s="1" t="s">
        <v>43</v>
      </c>
      <c r="C30" s="1" t="s">
        <v>44</v>
      </c>
      <c r="D30" s="4">
        <v>261</v>
      </c>
      <c r="E30" s="4">
        <v>9</v>
      </c>
      <c r="F30" s="1" t="s">
        <v>42</v>
      </c>
      <c r="G30" s="1">
        <v>10</v>
      </c>
      <c r="H30" s="1">
        <v>0</v>
      </c>
      <c r="I30" s="1">
        <v>0</v>
      </c>
      <c r="J30" s="1">
        <v>0</v>
      </c>
      <c r="K30" s="1"/>
      <c r="L30" s="4">
        <f t="shared" si="1"/>
        <v>10</v>
      </c>
      <c r="M30" s="1" t="s">
        <v>8</v>
      </c>
      <c r="N30" s="4" t="s">
        <v>315</v>
      </c>
    </row>
    <row r="31" spans="1:14">
      <c r="A31" s="1">
        <v>23</v>
      </c>
      <c r="B31" s="1" t="s">
        <v>49</v>
      </c>
      <c r="C31" s="1" t="s">
        <v>50</v>
      </c>
      <c r="D31" s="4">
        <v>261</v>
      </c>
      <c r="E31" s="4">
        <v>9</v>
      </c>
      <c r="F31" s="3" t="s">
        <v>51</v>
      </c>
      <c r="G31" s="1">
        <v>10</v>
      </c>
      <c r="H31" s="1">
        <v>0</v>
      </c>
      <c r="I31" s="1">
        <v>0</v>
      </c>
      <c r="J31" s="1">
        <v>0</v>
      </c>
      <c r="K31" s="1"/>
      <c r="L31" s="4">
        <f t="shared" si="1"/>
        <v>10</v>
      </c>
      <c r="M31" s="1" t="s">
        <v>8</v>
      </c>
      <c r="N31" s="4" t="s">
        <v>315</v>
      </c>
    </row>
    <row r="32" spans="1:14">
      <c r="A32" s="1">
        <v>24</v>
      </c>
      <c r="B32" s="1" t="s">
        <v>52</v>
      </c>
      <c r="C32" s="1" t="s">
        <v>53</v>
      </c>
      <c r="D32" s="4">
        <v>261</v>
      </c>
      <c r="E32" s="4">
        <v>9</v>
      </c>
      <c r="F32" s="1" t="s">
        <v>39</v>
      </c>
      <c r="G32" s="1">
        <v>10</v>
      </c>
      <c r="H32" s="1">
        <v>0</v>
      </c>
      <c r="I32" s="1">
        <v>0</v>
      </c>
      <c r="J32" s="1">
        <v>0</v>
      </c>
      <c r="K32" s="1"/>
      <c r="L32" s="4">
        <f t="shared" si="1"/>
        <v>10</v>
      </c>
      <c r="M32" s="1" t="s">
        <v>8</v>
      </c>
      <c r="N32" s="4" t="s">
        <v>315</v>
      </c>
    </row>
    <row r="33" spans="1:14">
      <c r="A33" s="1">
        <v>25</v>
      </c>
      <c r="B33" s="1" t="s">
        <v>55</v>
      </c>
      <c r="C33" s="1" t="s">
        <v>56</v>
      </c>
      <c r="D33" s="4">
        <v>261</v>
      </c>
      <c r="E33" s="4">
        <v>9</v>
      </c>
      <c r="F33" s="1" t="s">
        <v>42</v>
      </c>
      <c r="G33" s="1">
        <v>10</v>
      </c>
      <c r="H33" s="1">
        <v>0</v>
      </c>
      <c r="I33" s="1">
        <v>0</v>
      </c>
      <c r="J33" s="1">
        <v>0</v>
      </c>
      <c r="K33" s="1"/>
      <c r="L33" s="4">
        <f t="shared" si="1"/>
        <v>10</v>
      </c>
      <c r="M33" s="1" t="s">
        <v>8</v>
      </c>
      <c r="N33" s="4" t="s">
        <v>315</v>
      </c>
    </row>
    <row r="34" spans="1:14">
      <c r="A34" s="1">
        <v>26</v>
      </c>
      <c r="B34" s="1" t="s">
        <v>233</v>
      </c>
      <c r="C34" s="1" t="s">
        <v>53</v>
      </c>
      <c r="D34" s="4">
        <v>393</v>
      </c>
      <c r="E34" s="4" t="s">
        <v>100</v>
      </c>
      <c r="F34" s="1" t="s">
        <v>232</v>
      </c>
      <c r="G34" s="1">
        <v>10</v>
      </c>
      <c r="H34" s="1"/>
      <c r="I34" s="1"/>
      <c r="J34" s="1"/>
      <c r="K34" s="1"/>
      <c r="L34" s="4">
        <f>G34+H34+I34+J34+K34</f>
        <v>10</v>
      </c>
      <c r="M34" s="1" t="s">
        <v>8</v>
      </c>
      <c r="N34" s="4" t="s">
        <v>315</v>
      </c>
    </row>
    <row r="35" spans="1:14">
      <c r="A35" s="1">
        <v>27</v>
      </c>
      <c r="B35" s="1" t="s">
        <v>18</v>
      </c>
      <c r="C35" s="1" t="s">
        <v>19</v>
      </c>
      <c r="D35" s="4">
        <v>538</v>
      </c>
      <c r="E35" s="4">
        <v>9</v>
      </c>
      <c r="F35" s="1" t="s">
        <v>17</v>
      </c>
      <c r="G35" s="1">
        <v>10</v>
      </c>
      <c r="H35" s="1">
        <v>0</v>
      </c>
      <c r="I35" s="1">
        <v>0</v>
      </c>
      <c r="J35" s="1">
        <v>0</v>
      </c>
      <c r="K35" s="1"/>
      <c r="L35" s="4">
        <f>SUM(G35:K35)</f>
        <v>10</v>
      </c>
      <c r="M35" s="1" t="s">
        <v>8</v>
      </c>
      <c r="N35" s="4" t="s">
        <v>315</v>
      </c>
    </row>
    <row r="36" spans="1:14">
      <c r="A36" s="1">
        <v>28</v>
      </c>
      <c r="B36" s="1" t="s">
        <v>234</v>
      </c>
      <c r="C36" s="1" t="s">
        <v>65</v>
      </c>
      <c r="D36" s="4">
        <v>393</v>
      </c>
      <c r="E36" s="4" t="s">
        <v>100</v>
      </c>
      <c r="F36" s="1" t="s">
        <v>232</v>
      </c>
      <c r="G36" s="1">
        <v>8</v>
      </c>
      <c r="H36" s="1"/>
      <c r="I36" s="1"/>
      <c r="J36" s="1"/>
      <c r="K36" s="1"/>
      <c r="L36" s="4">
        <f>G36+H36+I36+J36+K36</f>
        <v>8</v>
      </c>
      <c r="M36" s="1" t="s">
        <v>8</v>
      </c>
      <c r="N36" s="4" t="s">
        <v>315</v>
      </c>
    </row>
    <row r="37" spans="1:14">
      <c r="A37" s="1">
        <v>29</v>
      </c>
      <c r="B37" s="1" t="s">
        <v>297</v>
      </c>
      <c r="C37" s="1" t="s">
        <v>65</v>
      </c>
      <c r="D37" s="4">
        <v>585</v>
      </c>
      <c r="E37" s="4">
        <v>9</v>
      </c>
      <c r="F37" s="4" t="s">
        <v>296</v>
      </c>
      <c r="G37" s="1">
        <v>8</v>
      </c>
      <c r="H37" s="1"/>
      <c r="I37" s="1"/>
      <c r="J37" s="1">
        <v>0</v>
      </c>
      <c r="K37" s="1"/>
      <c r="L37" s="4">
        <f>SUM(G37:K37)</f>
        <v>8</v>
      </c>
      <c r="M37" s="1" t="s">
        <v>8</v>
      </c>
      <c r="N37" s="4" t="s">
        <v>315</v>
      </c>
    </row>
    <row r="38" spans="1:14">
      <c r="A38" s="1">
        <v>30</v>
      </c>
      <c r="B38" s="1" t="s">
        <v>195</v>
      </c>
      <c r="C38" s="1" t="s">
        <v>103</v>
      </c>
      <c r="D38" s="4">
        <v>377</v>
      </c>
      <c r="E38" s="4">
        <v>9</v>
      </c>
      <c r="F38" s="1" t="s">
        <v>196</v>
      </c>
      <c r="G38" s="1">
        <v>2</v>
      </c>
      <c r="H38" s="1">
        <v>5</v>
      </c>
      <c r="I38" s="1"/>
      <c r="J38" s="1"/>
      <c r="K38" s="1"/>
      <c r="L38" s="4">
        <f>SUM(G38:K38)</f>
        <v>7</v>
      </c>
      <c r="M38" s="1" t="s">
        <v>8</v>
      </c>
      <c r="N38" s="4" t="s">
        <v>315</v>
      </c>
    </row>
    <row r="39" spans="1:14">
      <c r="A39" s="1">
        <v>31</v>
      </c>
      <c r="B39" s="1" t="s">
        <v>151</v>
      </c>
      <c r="C39" s="1" t="s">
        <v>16</v>
      </c>
      <c r="D39" s="4">
        <v>654</v>
      </c>
      <c r="E39" s="4">
        <v>9</v>
      </c>
      <c r="F39" s="1" t="s">
        <v>148</v>
      </c>
      <c r="G39" s="1">
        <v>5</v>
      </c>
      <c r="H39" s="1">
        <v>0</v>
      </c>
      <c r="I39" s="1">
        <v>0</v>
      </c>
      <c r="J39" s="1">
        <v>0</v>
      </c>
      <c r="K39" s="1"/>
      <c r="L39" s="4">
        <f>SUM(G39:K39)</f>
        <v>5</v>
      </c>
      <c r="M39" s="1" t="s">
        <v>8</v>
      </c>
      <c r="N39" s="4" t="s">
        <v>315</v>
      </c>
    </row>
    <row r="40" spans="1:14">
      <c r="A40" s="1">
        <v>32</v>
      </c>
      <c r="B40" s="1" t="s">
        <v>235</v>
      </c>
      <c r="C40" s="1" t="s">
        <v>144</v>
      </c>
      <c r="D40" s="4">
        <v>393</v>
      </c>
      <c r="E40" s="4" t="s">
        <v>104</v>
      </c>
      <c r="F40" s="1" t="s">
        <v>232</v>
      </c>
      <c r="G40" s="1">
        <v>4</v>
      </c>
      <c r="H40" s="1"/>
      <c r="I40" s="1"/>
      <c r="J40" s="1"/>
      <c r="K40" s="1"/>
      <c r="L40" s="4">
        <f>G40+H40+I40+J40+K40</f>
        <v>4</v>
      </c>
      <c r="M40" s="1" t="s">
        <v>8</v>
      </c>
      <c r="N40" s="4" t="s">
        <v>315</v>
      </c>
    </row>
    <row r="41" spans="1:14">
      <c r="A41" s="1">
        <v>33</v>
      </c>
      <c r="B41" s="1" t="s">
        <v>178</v>
      </c>
      <c r="C41" s="1" t="s">
        <v>71</v>
      </c>
      <c r="D41" s="4">
        <v>277</v>
      </c>
      <c r="E41" s="4">
        <v>9</v>
      </c>
      <c r="F41" s="1" t="s">
        <v>179</v>
      </c>
      <c r="G41" s="1">
        <v>2</v>
      </c>
      <c r="H41" s="1">
        <v>0</v>
      </c>
      <c r="I41" s="1">
        <v>0</v>
      </c>
      <c r="J41" s="1">
        <v>0</v>
      </c>
      <c r="K41" s="1"/>
      <c r="L41" s="4">
        <f>SUM(G41:K41)</f>
        <v>2</v>
      </c>
      <c r="M41" s="1" t="s">
        <v>8</v>
      </c>
      <c r="N41" s="4" t="s">
        <v>315</v>
      </c>
    </row>
    <row r="42" spans="1:14">
      <c r="A42" s="1">
        <v>34</v>
      </c>
      <c r="B42" s="1" t="s">
        <v>197</v>
      </c>
      <c r="C42" s="1" t="s">
        <v>167</v>
      </c>
      <c r="D42" s="4">
        <v>377</v>
      </c>
      <c r="E42" s="4">
        <v>9</v>
      </c>
      <c r="F42" s="1" t="s">
        <v>196</v>
      </c>
      <c r="G42" s="1">
        <v>2</v>
      </c>
      <c r="H42" s="1"/>
      <c r="I42" s="1"/>
      <c r="J42" s="1"/>
      <c r="K42" s="1"/>
      <c r="L42" s="4">
        <f>SUM(G42:K42)</f>
        <v>2</v>
      </c>
      <c r="M42" s="1" t="s">
        <v>8</v>
      </c>
      <c r="N42" s="4" t="s">
        <v>315</v>
      </c>
    </row>
    <row r="43" spans="1:14">
      <c r="A43" s="1">
        <v>35</v>
      </c>
      <c r="B43" s="1" t="s">
        <v>198</v>
      </c>
      <c r="C43" s="1" t="s">
        <v>199</v>
      </c>
      <c r="D43" s="4">
        <v>377</v>
      </c>
      <c r="E43" s="4">
        <v>9</v>
      </c>
      <c r="F43" s="1" t="s">
        <v>196</v>
      </c>
      <c r="G43" s="1">
        <v>0</v>
      </c>
      <c r="H43" s="1"/>
      <c r="I43" s="1"/>
      <c r="J43" s="1"/>
      <c r="K43" s="1"/>
      <c r="L43" s="4">
        <f>SUM(G43:K43)</f>
        <v>0</v>
      </c>
      <c r="M43" s="1" t="s">
        <v>8</v>
      </c>
      <c r="N43" s="4" t="s">
        <v>315</v>
      </c>
    </row>
    <row r="44" spans="1:14">
      <c r="A44" s="1">
        <v>36</v>
      </c>
      <c r="B44" s="1" t="s">
        <v>236</v>
      </c>
      <c r="C44" s="1" t="s">
        <v>237</v>
      </c>
      <c r="D44" s="4">
        <v>393</v>
      </c>
      <c r="E44" s="4" t="s">
        <v>100</v>
      </c>
      <c r="F44" s="1" t="s">
        <v>229</v>
      </c>
      <c r="G44" s="1"/>
      <c r="H44" s="1"/>
      <c r="I44" s="1"/>
      <c r="J44" s="1"/>
      <c r="K44" s="1"/>
      <c r="L44" s="4">
        <f t="shared" ref="L44:L50" si="2">G44+H44+I44+J44+K44</f>
        <v>0</v>
      </c>
      <c r="M44" s="1" t="s">
        <v>8</v>
      </c>
      <c r="N44" s="4" t="s">
        <v>315</v>
      </c>
    </row>
    <row r="45" spans="1:14">
      <c r="A45" s="1">
        <v>37</v>
      </c>
      <c r="B45" s="1" t="s">
        <v>238</v>
      </c>
      <c r="C45" s="1" t="s">
        <v>67</v>
      </c>
      <c r="D45" s="4">
        <v>393</v>
      </c>
      <c r="E45" s="4" t="s">
        <v>100</v>
      </c>
      <c r="F45" s="1" t="s">
        <v>232</v>
      </c>
      <c r="G45" s="1"/>
      <c r="H45" s="1"/>
      <c r="I45" s="1"/>
      <c r="J45" s="1"/>
      <c r="K45" s="1"/>
      <c r="L45" s="4">
        <f t="shared" si="2"/>
        <v>0</v>
      </c>
      <c r="M45" s="1" t="s">
        <v>8</v>
      </c>
      <c r="N45" s="4" t="s">
        <v>315</v>
      </c>
    </row>
    <row r="46" spans="1:14">
      <c r="A46" s="1">
        <v>38</v>
      </c>
      <c r="B46" s="1" t="s">
        <v>239</v>
      </c>
      <c r="C46" s="1" t="s">
        <v>65</v>
      </c>
      <c r="D46" s="4">
        <v>393</v>
      </c>
      <c r="E46" s="4" t="s">
        <v>100</v>
      </c>
      <c r="F46" s="1" t="s">
        <v>229</v>
      </c>
      <c r="G46" s="1"/>
      <c r="H46" s="1"/>
      <c r="I46" s="1"/>
      <c r="J46" s="1"/>
      <c r="K46" s="1"/>
      <c r="L46" s="4">
        <f t="shared" si="2"/>
        <v>0</v>
      </c>
      <c r="M46" s="1" t="s">
        <v>8</v>
      </c>
      <c r="N46" s="4" t="s">
        <v>315</v>
      </c>
    </row>
    <row r="47" spans="1:14">
      <c r="A47" s="1">
        <v>39</v>
      </c>
      <c r="B47" s="1" t="s">
        <v>240</v>
      </c>
      <c r="C47" s="1" t="s">
        <v>241</v>
      </c>
      <c r="D47" s="4">
        <v>393</v>
      </c>
      <c r="E47" s="4" t="s">
        <v>100</v>
      </c>
      <c r="F47" s="1" t="s">
        <v>229</v>
      </c>
      <c r="G47" s="1"/>
      <c r="H47" s="1"/>
      <c r="I47" s="1"/>
      <c r="J47" s="1"/>
      <c r="K47" s="1"/>
      <c r="L47" s="4">
        <f t="shared" si="2"/>
        <v>0</v>
      </c>
      <c r="M47" s="1" t="s">
        <v>8</v>
      </c>
      <c r="N47" s="4" t="s">
        <v>315</v>
      </c>
    </row>
    <row r="48" spans="1:14">
      <c r="A48" s="1">
        <v>40</v>
      </c>
      <c r="B48" s="1" t="s">
        <v>242</v>
      </c>
      <c r="C48" s="1" t="s">
        <v>25</v>
      </c>
      <c r="D48" s="4">
        <v>393</v>
      </c>
      <c r="E48" s="4" t="s">
        <v>100</v>
      </c>
      <c r="F48" s="1" t="s">
        <v>229</v>
      </c>
      <c r="G48" s="1"/>
      <c r="H48" s="1"/>
      <c r="I48" s="1"/>
      <c r="J48" s="1"/>
      <c r="K48" s="1"/>
      <c r="L48" s="4">
        <f t="shared" si="2"/>
        <v>0</v>
      </c>
      <c r="M48" s="1" t="s">
        <v>8</v>
      </c>
      <c r="N48" s="4" t="s">
        <v>315</v>
      </c>
    </row>
    <row r="49" spans="1:14">
      <c r="A49" s="1">
        <v>41</v>
      </c>
      <c r="B49" s="1" t="s">
        <v>243</v>
      </c>
      <c r="C49" s="1" t="s">
        <v>44</v>
      </c>
      <c r="D49" s="4">
        <v>393</v>
      </c>
      <c r="E49" s="4" t="s">
        <v>100</v>
      </c>
      <c r="F49" s="1" t="s">
        <v>229</v>
      </c>
      <c r="G49" s="1"/>
      <c r="H49" s="1"/>
      <c r="I49" s="1"/>
      <c r="J49" s="1"/>
      <c r="K49" s="1"/>
      <c r="L49" s="4">
        <f t="shared" si="2"/>
        <v>0</v>
      </c>
      <c r="M49" s="1" t="s">
        <v>8</v>
      </c>
      <c r="N49" s="4" t="s">
        <v>315</v>
      </c>
    </row>
    <row r="50" spans="1:14">
      <c r="A50" s="1">
        <v>42</v>
      </c>
      <c r="B50" s="1" t="s">
        <v>244</v>
      </c>
      <c r="C50" s="1" t="s">
        <v>245</v>
      </c>
      <c r="D50" s="4">
        <v>393</v>
      </c>
      <c r="E50" s="4" t="s">
        <v>100</v>
      </c>
      <c r="F50" s="1" t="s">
        <v>229</v>
      </c>
      <c r="G50" s="1"/>
      <c r="H50" s="1"/>
      <c r="I50" s="1"/>
      <c r="J50" s="1"/>
      <c r="K50" s="1"/>
      <c r="L50" s="4">
        <f t="shared" si="2"/>
        <v>0</v>
      </c>
      <c r="M50" s="1" t="s">
        <v>8</v>
      </c>
      <c r="N50" s="4" t="s">
        <v>315</v>
      </c>
    </row>
    <row r="51" spans="1:14">
      <c r="A51" s="1">
        <v>43</v>
      </c>
      <c r="B51" s="1" t="s">
        <v>298</v>
      </c>
      <c r="C51" s="1" t="s">
        <v>65</v>
      </c>
      <c r="D51" s="4">
        <v>585</v>
      </c>
      <c r="E51" s="4">
        <v>9</v>
      </c>
      <c r="F51" s="4" t="s">
        <v>299</v>
      </c>
      <c r="G51" s="1">
        <v>0</v>
      </c>
      <c r="H51" s="1"/>
      <c r="I51" s="1"/>
      <c r="J51" s="1"/>
      <c r="K51" s="1"/>
      <c r="L51" s="4">
        <f>SUM(G51:K51)</f>
        <v>0</v>
      </c>
      <c r="M51" s="1" t="s">
        <v>8</v>
      </c>
      <c r="N51" s="4" t="s">
        <v>315</v>
      </c>
    </row>
    <row r="52" spans="1:14">
      <c r="A52" s="1">
        <v>44</v>
      </c>
      <c r="B52" s="1" t="s">
        <v>300</v>
      </c>
      <c r="C52" s="1" t="s">
        <v>96</v>
      </c>
      <c r="D52" s="4">
        <v>585</v>
      </c>
      <c r="E52" s="4">
        <v>9</v>
      </c>
      <c r="F52" s="4" t="s">
        <v>299</v>
      </c>
      <c r="G52" s="1">
        <v>0</v>
      </c>
      <c r="H52" s="1"/>
      <c r="I52" s="1"/>
      <c r="J52" s="1"/>
      <c r="K52" s="1"/>
      <c r="L52" s="4">
        <f>SUM(G52:K52)</f>
        <v>0</v>
      </c>
      <c r="M52" s="1" t="s">
        <v>8</v>
      </c>
      <c r="N52" s="4" t="s">
        <v>315</v>
      </c>
    </row>
  </sheetData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3:N61"/>
  <sheetViews>
    <sheetView topLeftCell="A31" workbookViewId="0">
      <selection activeCell="P17" sqref="P17"/>
    </sheetView>
  </sheetViews>
  <sheetFormatPr defaultRowHeight="15"/>
  <cols>
    <col min="1" max="1" width="3.5703125" customWidth="1"/>
    <col min="2" max="2" width="22.85546875" customWidth="1"/>
    <col min="3" max="3" width="14" customWidth="1"/>
    <col min="4" max="5" width="9.140625" style="6"/>
    <col min="6" max="6" width="28.7109375" customWidth="1"/>
    <col min="7" max="10" width="3" bestFit="1" customWidth="1"/>
    <col min="11" max="11" width="3.5703125" bestFit="1" customWidth="1"/>
    <col min="13" max="13" width="13.140625" customWidth="1"/>
    <col min="14" max="14" width="12.5703125" style="6" customWidth="1"/>
  </cols>
  <sheetData>
    <row r="3" spans="1:14">
      <c r="A3" s="2" t="s">
        <v>6</v>
      </c>
      <c r="C3" t="s">
        <v>11</v>
      </c>
    </row>
    <row r="5" spans="1:14" ht="45" customHeight="1">
      <c r="A5" s="11" t="s">
        <v>0</v>
      </c>
      <c r="B5" s="11" t="s">
        <v>1</v>
      </c>
      <c r="C5" s="11" t="s">
        <v>2</v>
      </c>
      <c r="D5" s="13" t="s">
        <v>4</v>
      </c>
      <c r="E5" s="13" t="s">
        <v>3</v>
      </c>
      <c r="F5" s="11" t="s">
        <v>5</v>
      </c>
      <c r="G5" s="8" t="s">
        <v>10</v>
      </c>
      <c r="H5" s="9"/>
      <c r="I5" s="9"/>
      <c r="J5" s="9"/>
      <c r="K5" s="10"/>
      <c r="L5" s="11" t="s">
        <v>7</v>
      </c>
      <c r="M5" s="11" t="s">
        <v>9</v>
      </c>
      <c r="N5" s="15" t="s">
        <v>317</v>
      </c>
    </row>
    <row r="6" spans="1:14">
      <c r="A6" s="12"/>
      <c r="B6" s="12"/>
      <c r="C6" s="12"/>
      <c r="D6" s="14"/>
      <c r="E6" s="14"/>
      <c r="F6" s="12"/>
      <c r="G6" s="1">
        <v>1</v>
      </c>
      <c r="H6" s="1">
        <v>2</v>
      </c>
      <c r="I6" s="1">
        <v>3</v>
      </c>
      <c r="J6" s="1">
        <v>4</v>
      </c>
      <c r="K6" s="1">
        <v>5</v>
      </c>
      <c r="L6" s="12"/>
      <c r="M6" s="12"/>
      <c r="N6" s="15"/>
    </row>
    <row r="7" spans="1:14">
      <c r="A7" s="21">
        <v>1</v>
      </c>
      <c r="B7" s="21" t="s">
        <v>200</v>
      </c>
      <c r="C7" s="21" t="s">
        <v>69</v>
      </c>
      <c r="D7" s="22">
        <v>377</v>
      </c>
      <c r="E7" s="22">
        <v>10</v>
      </c>
      <c r="F7" s="21" t="s">
        <v>201</v>
      </c>
      <c r="G7" s="21">
        <v>10</v>
      </c>
      <c r="H7" s="21">
        <v>24</v>
      </c>
      <c r="I7" s="21">
        <v>30</v>
      </c>
      <c r="J7" s="21">
        <v>30</v>
      </c>
      <c r="K7" s="21"/>
      <c r="L7" s="21">
        <f>SUM(G7:K7)</f>
        <v>94</v>
      </c>
      <c r="M7" s="21" t="s">
        <v>8</v>
      </c>
      <c r="N7" s="22" t="s">
        <v>318</v>
      </c>
    </row>
    <row r="8" spans="1:14">
      <c r="A8" s="21">
        <v>2</v>
      </c>
      <c r="B8" s="21" t="s">
        <v>246</v>
      </c>
      <c r="C8" s="21" t="s">
        <v>46</v>
      </c>
      <c r="D8" s="22">
        <v>393</v>
      </c>
      <c r="E8" s="22" t="s">
        <v>26</v>
      </c>
      <c r="F8" s="21" t="s">
        <v>232</v>
      </c>
      <c r="G8" s="21">
        <v>8</v>
      </c>
      <c r="H8" s="21">
        <v>18</v>
      </c>
      <c r="I8" s="21">
        <v>30</v>
      </c>
      <c r="J8" s="21">
        <v>30</v>
      </c>
      <c r="K8" s="21"/>
      <c r="L8" s="21">
        <f>G8+H8+I8+J8+K8</f>
        <v>86</v>
      </c>
      <c r="M8" s="21" t="s">
        <v>8</v>
      </c>
      <c r="N8" s="22" t="s">
        <v>318</v>
      </c>
    </row>
    <row r="9" spans="1:14">
      <c r="A9" s="21">
        <v>3</v>
      </c>
      <c r="B9" s="21" t="s">
        <v>86</v>
      </c>
      <c r="C9" s="21" t="s">
        <v>53</v>
      </c>
      <c r="D9" s="22">
        <v>261</v>
      </c>
      <c r="E9" s="22">
        <v>10</v>
      </c>
      <c r="F9" s="21" t="s">
        <v>36</v>
      </c>
      <c r="G9" s="21">
        <v>7</v>
      </c>
      <c r="H9" s="21">
        <v>24</v>
      </c>
      <c r="I9" s="21">
        <v>24</v>
      </c>
      <c r="J9" s="21">
        <v>24</v>
      </c>
      <c r="K9" s="21">
        <v>0</v>
      </c>
      <c r="L9" s="21">
        <f>SUM(G9:K9)</f>
        <v>79</v>
      </c>
      <c r="M9" s="21" t="s">
        <v>8</v>
      </c>
      <c r="N9" s="22" t="s">
        <v>318</v>
      </c>
    </row>
    <row r="10" spans="1:14">
      <c r="A10" s="21">
        <v>4</v>
      </c>
      <c r="B10" s="21" t="s">
        <v>76</v>
      </c>
      <c r="C10" s="21" t="s">
        <v>77</v>
      </c>
      <c r="D10" s="22">
        <v>261</v>
      </c>
      <c r="E10" s="22">
        <v>10</v>
      </c>
      <c r="F10" s="21" t="s">
        <v>36</v>
      </c>
      <c r="G10" s="21">
        <v>10</v>
      </c>
      <c r="H10" s="21">
        <v>24</v>
      </c>
      <c r="I10" s="21">
        <v>24</v>
      </c>
      <c r="J10" s="21">
        <v>18</v>
      </c>
      <c r="K10" s="21">
        <v>0</v>
      </c>
      <c r="L10" s="21">
        <f>SUM(G10:K10)</f>
        <v>76</v>
      </c>
      <c r="M10" s="21" t="s">
        <v>8</v>
      </c>
      <c r="N10" s="22" t="s">
        <v>318</v>
      </c>
    </row>
    <row r="11" spans="1:14">
      <c r="A11" s="21">
        <v>5</v>
      </c>
      <c r="B11" s="21" t="s">
        <v>84</v>
      </c>
      <c r="C11" s="21" t="s">
        <v>85</v>
      </c>
      <c r="D11" s="22">
        <v>261</v>
      </c>
      <c r="E11" s="22">
        <v>10</v>
      </c>
      <c r="F11" s="21" t="s">
        <v>79</v>
      </c>
      <c r="G11" s="21">
        <v>10</v>
      </c>
      <c r="H11" s="21">
        <v>24</v>
      </c>
      <c r="I11" s="21">
        <v>18</v>
      </c>
      <c r="J11" s="21">
        <v>24</v>
      </c>
      <c r="K11" s="21">
        <v>0</v>
      </c>
      <c r="L11" s="21">
        <f>SUM(G11:K11)</f>
        <v>76</v>
      </c>
      <c r="M11" s="21" t="s">
        <v>8</v>
      </c>
      <c r="N11" s="22" t="s">
        <v>318</v>
      </c>
    </row>
    <row r="12" spans="1:14">
      <c r="A12" s="21">
        <v>6</v>
      </c>
      <c r="B12" s="21" t="s">
        <v>91</v>
      </c>
      <c r="C12" s="21" t="s">
        <v>92</v>
      </c>
      <c r="D12" s="22">
        <v>261</v>
      </c>
      <c r="E12" s="22">
        <v>10</v>
      </c>
      <c r="F12" s="21" t="s">
        <v>36</v>
      </c>
      <c r="G12" s="21">
        <v>10</v>
      </c>
      <c r="H12" s="21">
        <v>24</v>
      </c>
      <c r="I12" s="21">
        <v>18</v>
      </c>
      <c r="J12" s="21">
        <v>24</v>
      </c>
      <c r="K12" s="21">
        <v>0</v>
      </c>
      <c r="L12" s="21">
        <f>SUM(G12:K12)</f>
        <v>76</v>
      </c>
      <c r="M12" s="21" t="s">
        <v>8</v>
      </c>
      <c r="N12" s="22" t="s">
        <v>318</v>
      </c>
    </row>
    <row r="13" spans="1:14">
      <c r="A13" s="21">
        <v>7</v>
      </c>
      <c r="B13" s="21" t="s">
        <v>247</v>
      </c>
      <c r="C13" s="21" t="s">
        <v>75</v>
      </c>
      <c r="D13" s="22">
        <v>393</v>
      </c>
      <c r="E13" s="22" t="s">
        <v>26</v>
      </c>
      <c r="F13" s="21" t="s">
        <v>232</v>
      </c>
      <c r="G13" s="21">
        <v>2</v>
      </c>
      <c r="H13" s="21">
        <v>18</v>
      </c>
      <c r="I13" s="21">
        <v>24</v>
      </c>
      <c r="J13" s="21">
        <v>30</v>
      </c>
      <c r="K13" s="21"/>
      <c r="L13" s="21">
        <f>G13+H13+I13+J13+K13</f>
        <v>74</v>
      </c>
      <c r="M13" s="21" t="s">
        <v>8</v>
      </c>
      <c r="N13" s="22" t="s">
        <v>319</v>
      </c>
    </row>
    <row r="14" spans="1:14">
      <c r="A14" s="21">
        <v>8</v>
      </c>
      <c r="B14" s="21" t="s">
        <v>248</v>
      </c>
      <c r="C14" s="21" t="s">
        <v>249</v>
      </c>
      <c r="D14" s="22">
        <v>393</v>
      </c>
      <c r="E14" s="22" t="s">
        <v>26</v>
      </c>
      <c r="F14" s="21" t="s">
        <v>232</v>
      </c>
      <c r="G14" s="21">
        <v>8</v>
      </c>
      <c r="H14" s="21">
        <v>18</v>
      </c>
      <c r="I14" s="21">
        <v>24</v>
      </c>
      <c r="J14" s="21">
        <v>24</v>
      </c>
      <c r="K14" s="21"/>
      <c r="L14" s="21">
        <f>G14+H14+I14+J14+K14</f>
        <v>74</v>
      </c>
      <c r="M14" s="21" t="s">
        <v>8</v>
      </c>
      <c r="N14" s="22" t="s">
        <v>319</v>
      </c>
    </row>
    <row r="15" spans="1:14">
      <c r="A15" s="21">
        <v>9</v>
      </c>
      <c r="B15" s="21" t="s">
        <v>89</v>
      </c>
      <c r="C15" s="21" t="s">
        <v>90</v>
      </c>
      <c r="D15" s="22">
        <v>261</v>
      </c>
      <c r="E15" s="22">
        <v>10</v>
      </c>
      <c r="F15" s="21" t="s">
        <v>36</v>
      </c>
      <c r="G15" s="21">
        <v>10</v>
      </c>
      <c r="H15" s="21">
        <v>18</v>
      </c>
      <c r="I15" s="21">
        <v>21</v>
      </c>
      <c r="J15" s="21">
        <v>24</v>
      </c>
      <c r="K15" s="21">
        <v>0</v>
      </c>
      <c r="L15" s="21">
        <f>SUM(G15:K15)</f>
        <v>73</v>
      </c>
      <c r="M15" s="21" t="s">
        <v>8</v>
      </c>
      <c r="N15" s="22" t="s">
        <v>319</v>
      </c>
    </row>
    <row r="16" spans="1:14">
      <c r="A16" s="21">
        <v>10</v>
      </c>
      <c r="B16" s="21" t="s">
        <v>82</v>
      </c>
      <c r="C16" s="21" t="s">
        <v>46</v>
      </c>
      <c r="D16" s="22">
        <v>261</v>
      </c>
      <c r="E16" s="22">
        <v>10</v>
      </c>
      <c r="F16" s="21" t="s">
        <v>79</v>
      </c>
      <c r="G16" s="21">
        <v>10</v>
      </c>
      <c r="H16" s="21">
        <v>18</v>
      </c>
      <c r="I16" s="21">
        <v>18</v>
      </c>
      <c r="J16" s="21">
        <v>24</v>
      </c>
      <c r="K16" s="21">
        <v>0</v>
      </c>
      <c r="L16" s="21">
        <f>SUM(G16:K16)</f>
        <v>70</v>
      </c>
      <c r="M16" s="21" t="s">
        <v>8</v>
      </c>
      <c r="N16" s="22" t="s">
        <v>319</v>
      </c>
    </row>
    <row r="17" spans="1:14">
      <c r="A17" s="21">
        <v>11</v>
      </c>
      <c r="B17" s="21" t="s">
        <v>202</v>
      </c>
      <c r="C17" s="21" t="s">
        <v>94</v>
      </c>
      <c r="D17" s="22">
        <v>377</v>
      </c>
      <c r="E17" s="22">
        <v>10</v>
      </c>
      <c r="F17" s="21" t="s">
        <v>201</v>
      </c>
      <c r="G17" s="21">
        <v>10</v>
      </c>
      <c r="H17" s="21">
        <v>30</v>
      </c>
      <c r="I17" s="21"/>
      <c r="J17" s="21">
        <v>30</v>
      </c>
      <c r="K17" s="21"/>
      <c r="L17" s="21">
        <f>SUM(G17:K17)</f>
        <v>70</v>
      </c>
      <c r="M17" s="21" t="s">
        <v>8</v>
      </c>
      <c r="N17" s="22" t="s">
        <v>319</v>
      </c>
    </row>
    <row r="18" spans="1:14">
      <c r="A18" s="21">
        <v>12</v>
      </c>
      <c r="B18" s="21" t="s">
        <v>250</v>
      </c>
      <c r="C18" s="21" t="s">
        <v>251</v>
      </c>
      <c r="D18" s="22">
        <v>393</v>
      </c>
      <c r="E18" s="22" t="s">
        <v>26</v>
      </c>
      <c r="F18" s="21" t="s">
        <v>232</v>
      </c>
      <c r="G18" s="21">
        <v>10</v>
      </c>
      <c r="H18" s="21">
        <v>6</v>
      </c>
      <c r="I18" s="21">
        <v>24</v>
      </c>
      <c r="J18" s="21">
        <v>30</v>
      </c>
      <c r="K18" s="21"/>
      <c r="L18" s="21">
        <f>G18+H18+I18+J18+K18</f>
        <v>70</v>
      </c>
      <c r="M18" s="21" t="s">
        <v>8</v>
      </c>
      <c r="N18" s="22" t="s">
        <v>319</v>
      </c>
    </row>
    <row r="19" spans="1:14">
      <c r="A19" s="21">
        <v>13</v>
      </c>
      <c r="B19" s="21" t="s">
        <v>280</v>
      </c>
      <c r="C19" s="21" t="s">
        <v>281</v>
      </c>
      <c r="D19" s="22">
        <v>244</v>
      </c>
      <c r="E19" s="22">
        <v>10</v>
      </c>
      <c r="F19" s="21" t="s">
        <v>282</v>
      </c>
      <c r="G19" s="21">
        <v>10</v>
      </c>
      <c r="H19" s="21">
        <v>30</v>
      </c>
      <c r="I19" s="21">
        <v>27</v>
      </c>
      <c r="J19" s="21">
        <v>0</v>
      </c>
      <c r="K19" s="21"/>
      <c r="L19" s="21">
        <f>SUM(G19:K19)</f>
        <v>67</v>
      </c>
      <c r="M19" s="21" t="s">
        <v>8</v>
      </c>
      <c r="N19" s="22" t="s">
        <v>319</v>
      </c>
    </row>
    <row r="20" spans="1:14">
      <c r="A20" s="21">
        <v>14</v>
      </c>
      <c r="B20" s="21" t="s">
        <v>87</v>
      </c>
      <c r="C20" s="21" t="s">
        <v>88</v>
      </c>
      <c r="D20" s="22">
        <v>261</v>
      </c>
      <c r="E20" s="22">
        <v>10</v>
      </c>
      <c r="F20" s="21" t="s">
        <v>79</v>
      </c>
      <c r="G20" s="21">
        <v>10</v>
      </c>
      <c r="H20" s="21">
        <v>12</v>
      </c>
      <c r="I20" s="21">
        <v>18</v>
      </c>
      <c r="J20" s="21">
        <v>24</v>
      </c>
      <c r="K20" s="21">
        <v>0</v>
      </c>
      <c r="L20" s="21">
        <f>SUM(G20:K20)</f>
        <v>64</v>
      </c>
      <c r="M20" s="21" t="s">
        <v>8</v>
      </c>
      <c r="N20" s="22" t="s">
        <v>319</v>
      </c>
    </row>
    <row r="21" spans="1:14">
      <c r="A21" s="21">
        <v>15</v>
      </c>
      <c r="B21" s="21" t="s">
        <v>303</v>
      </c>
      <c r="C21" s="21" t="s">
        <v>144</v>
      </c>
      <c r="D21" s="22">
        <v>585</v>
      </c>
      <c r="E21" s="22" t="s">
        <v>26</v>
      </c>
      <c r="F21" s="21" t="s">
        <v>302</v>
      </c>
      <c r="G21" s="21">
        <v>10</v>
      </c>
      <c r="H21" s="21"/>
      <c r="I21" s="21">
        <v>30</v>
      </c>
      <c r="J21" s="21">
        <v>24</v>
      </c>
      <c r="K21" s="21"/>
      <c r="L21" s="21">
        <f>SUM(G21:K21)</f>
        <v>64</v>
      </c>
      <c r="M21" s="21" t="s">
        <v>8</v>
      </c>
      <c r="N21" s="22" t="s">
        <v>319</v>
      </c>
    </row>
    <row r="22" spans="1:14">
      <c r="A22" s="21">
        <v>16</v>
      </c>
      <c r="B22" s="21" t="s">
        <v>252</v>
      </c>
      <c r="C22" s="21" t="s">
        <v>218</v>
      </c>
      <c r="D22" s="22">
        <v>393</v>
      </c>
      <c r="E22" s="22" t="s">
        <v>26</v>
      </c>
      <c r="F22" s="21" t="s">
        <v>232</v>
      </c>
      <c r="G22" s="21">
        <v>10</v>
      </c>
      <c r="H22" s="21"/>
      <c r="I22" s="21">
        <v>24</v>
      </c>
      <c r="J22" s="21">
        <v>27</v>
      </c>
      <c r="K22" s="21"/>
      <c r="L22" s="21">
        <f t="shared" ref="L22:L27" si="0">G22+H22+I22+J22+K22</f>
        <v>61</v>
      </c>
      <c r="M22" s="21" t="s">
        <v>8</v>
      </c>
      <c r="N22" s="22" t="s">
        <v>319</v>
      </c>
    </row>
    <row r="23" spans="1:14">
      <c r="A23" s="21">
        <v>17</v>
      </c>
      <c r="B23" s="21" t="s">
        <v>258</v>
      </c>
      <c r="C23" s="21" t="s">
        <v>81</v>
      </c>
      <c r="D23" s="22">
        <v>393</v>
      </c>
      <c r="E23" s="22" t="s">
        <v>26</v>
      </c>
      <c r="F23" s="21" t="s">
        <v>232</v>
      </c>
      <c r="G23" s="21">
        <v>8</v>
      </c>
      <c r="H23" s="21"/>
      <c r="I23" s="21">
        <v>21</v>
      </c>
      <c r="J23" s="21">
        <v>30</v>
      </c>
      <c r="K23" s="21"/>
      <c r="L23" s="21">
        <f t="shared" si="0"/>
        <v>59</v>
      </c>
      <c r="M23" s="21" t="s">
        <v>8</v>
      </c>
      <c r="N23" s="22" t="s">
        <v>319</v>
      </c>
    </row>
    <row r="24" spans="1:14">
      <c r="A24" s="21">
        <v>18</v>
      </c>
      <c r="B24" s="21" t="s">
        <v>253</v>
      </c>
      <c r="C24" s="21" t="s">
        <v>77</v>
      </c>
      <c r="D24" s="22">
        <v>393</v>
      </c>
      <c r="E24" s="22" t="s">
        <v>26</v>
      </c>
      <c r="F24" s="21" t="s">
        <v>232</v>
      </c>
      <c r="G24" s="21">
        <v>6</v>
      </c>
      <c r="H24" s="21"/>
      <c r="I24" s="21">
        <v>30</v>
      </c>
      <c r="J24" s="21">
        <v>21</v>
      </c>
      <c r="K24" s="21"/>
      <c r="L24" s="21">
        <f t="shared" si="0"/>
        <v>57</v>
      </c>
      <c r="M24" s="21" t="s">
        <v>8</v>
      </c>
      <c r="N24" s="22" t="s">
        <v>319</v>
      </c>
    </row>
    <row r="25" spans="1:14">
      <c r="A25" s="21">
        <v>19</v>
      </c>
      <c r="B25" s="21" t="s">
        <v>254</v>
      </c>
      <c r="C25" s="21" t="s">
        <v>96</v>
      </c>
      <c r="D25" s="22">
        <v>393</v>
      </c>
      <c r="E25" s="22" t="s">
        <v>26</v>
      </c>
      <c r="F25" s="21" t="s">
        <v>232</v>
      </c>
      <c r="G25" s="21">
        <v>10</v>
      </c>
      <c r="H25" s="21"/>
      <c r="I25" s="21">
        <v>21</v>
      </c>
      <c r="J25" s="21">
        <v>24</v>
      </c>
      <c r="K25" s="21"/>
      <c r="L25" s="21">
        <f t="shared" si="0"/>
        <v>55</v>
      </c>
      <c r="M25" s="21" t="s">
        <v>8</v>
      </c>
      <c r="N25" s="22" t="s">
        <v>319</v>
      </c>
    </row>
    <row r="26" spans="1:14">
      <c r="A26" s="21">
        <v>20</v>
      </c>
      <c r="B26" s="21" t="s">
        <v>256</v>
      </c>
      <c r="C26" s="21" t="s">
        <v>257</v>
      </c>
      <c r="D26" s="22">
        <v>393</v>
      </c>
      <c r="E26" s="22" t="s">
        <v>26</v>
      </c>
      <c r="F26" s="21" t="s">
        <v>232</v>
      </c>
      <c r="G26" s="21">
        <v>10</v>
      </c>
      <c r="H26" s="21">
        <v>6</v>
      </c>
      <c r="I26" s="21">
        <v>12</v>
      </c>
      <c r="J26" s="21">
        <v>27</v>
      </c>
      <c r="K26" s="21"/>
      <c r="L26" s="21">
        <f t="shared" si="0"/>
        <v>55</v>
      </c>
      <c r="M26" s="21" t="s">
        <v>8</v>
      </c>
      <c r="N26" s="22" t="s">
        <v>319</v>
      </c>
    </row>
    <row r="27" spans="1:14">
      <c r="A27" s="21">
        <v>21</v>
      </c>
      <c r="B27" s="21" t="s">
        <v>255</v>
      </c>
      <c r="C27" s="21" t="s">
        <v>35</v>
      </c>
      <c r="D27" s="22">
        <v>393</v>
      </c>
      <c r="E27" s="22" t="s">
        <v>26</v>
      </c>
      <c r="F27" s="21" t="s">
        <v>232</v>
      </c>
      <c r="G27" s="21">
        <v>10</v>
      </c>
      <c r="H27" s="21">
        <v>18</v>
      </c>
      <c r="I27" s="21"/>
      <c r="J27" s="21">
        <v>24</v>
      </c>
      <c r="K27" s="21"/>
      <c r="L27" s="21">
        <f t="shared" si="0"/>
        <v>52</v>
      </c>
      <c r="M27" s="21" t="s">
        <v>8</v>
      </c>
      <c r="N27" s="22" t="s">
        <v>319</v>
      </c>
    </row>
    <row r="28" spans="1:14">
      <c r="A28" s="1">
        <v>22</v>
      </c>
      <c r="B28" s="1" t="s">
        <v>160</v>
      </c>
      <c r="C28" s="1" t="s">
        <v>161</v>
      </c>
      <c r="D28" s="4">
        <v>389</v>
      </c>
      <c r="E28" s="4" t="s">
        <v>26</v>
      </c>
      <c r="F28" s="1" t="s">
        <v>313</v>
      </c>
      <c r="G28" s="1">
        <v>10</v>
      </c>
      <c r="H28" s="1">
        <v>15</v>
      </c>
      <c r="I28" s="1">
        <v>5</v>
      </c>
      <c r="J28" s="1">
        <v>10</v>
      </c>
      <c r="K28" s="1"/>
      <c r="L28" s="1">
        <v>40</v>
      </c>
      <c r="M28" s="1" t="s">
        <v>8</v>
      </c>
      <c r="N28" s="20" t="s">
        <v>315</v>
      </c>
    </row>
    <row r="29" spans="1:14">
      <c r="A29" s="1">
        <v>23</v>
      </c>
      <c r="B29" s="1" t="s">
        <v>259</v>
      </c>
      <c r="C29" s="1" t="s">
        <v>41</v>
      </c>
      <c r="D29" s="4">
        <v>393</v>
      </c>
      <c r="E29" s="4" t="s">
        <v>26</v>
      </c>
      <c r="F29" s="1" t="s">
        <v>232</v>
      </c>
      <c r="G29" s="1">
        <v>8</v>
      </c>
      <c r="H29" s="1"/>
      <c r="I29" s="1">
        <v>6</v>
      </c>
      <c r="J29" s="1">
        <v>21</v>
      </c>
      <c r="K29" s="1"/>
      <c r="L29" s="1">
        <f>G29+H29+I29+J29+K29</f>
        <v>35</v>
      </c>
      <c r="M29" s="1" t="s">
        <v>8</v>
      </c>
      <c r="N29" s="20" t="s">
        <v>315</v>
      </c>
    </row>
    <row r="30" spans="1:14">
      <c r="A30" s="1">
        <v>2</v>
      </c>
      <c r="B30" s="1" t="s">
        <v>324</v>
      </c>
      <c r="C30" s="1" t="s">
        <v>75</v>
      </c>
      <c r="D30" s="4">
        <v>251</v>
      </c>
      <c r="E30" s="4">
        <v>10</v>
      </c>
      <c r="F30" s="1" t="s">
        <v>323</v>
      </c>
      <c r="G30" s="1">
        <v>10</v>
      </c>
      <c r="H30" s="1">
        <v>12</v>
      </c>
      <c r="I30" s="1">
        <v>5</v>
      </c>
      <c r="J30" s="1">
        <v>5</v>
      </c>
      <c r="K30" s="1"/>
      <c r="L30" s="1">
        <f>G30+H30+I30+J30</f>
        <v>32</v>
      </c>
      <c r="M30" s="1" t="s">
        <v>8</v>
      </c>
      <c r="N30" s="20" t="s">
        <v>315</v>
      </c>
    </row>
    <row r="31" spans="1:14">
      <c r="A31" s="1">
        <v>1</v>
      </c>
      <c r="B31" s="1" t="s">
        <v>320</v>
      </c>
      <c r="C31" s="1" t="s">
        <v>103</v>
      </c>
      <c r="D31" s="4">
        <v>481</v>
      </c>
      <c r="E31" s="4" t="s">
        <v>321</v>
      </c>
      <c r="F31" s="1" t="s">
        <v>322</v>
      </c>
      <c r="G31" s="1">
        <v>10</v>
      </c>
      <c r="H31" s="1">
        <v>0</v>
      </c>
      <c r="I31" s="1">
        <v>0</v>
      </c>
      <c r="J31" s="1">
        <v>21</v>
      </c>
      <c r="K31" s="1"/>
      <c r="L31" s="1">
        <v>31</v>
      </c>
      <c r="M31" s="1" t="s">
        <v>8</v>
      </c>
      <c r="N31" s="20" t="s">
        <v>315</v>
      </c>
    </row>
    <row r="32" spans="1:14">
      <c r="A32" s="1">
        <v>24</v>
      </c>
      <c r="B32" s="1" t="s">
        <v>20</v>
      </c>
      <c r="C32" s="1" t="s">
        <v>21</v>
      </c>
      <c r="D32" s="4">
        <v>538</v>
      </c>
      <c r="E32" s="4">
        <v>10</v>
      </c>
      <c r="F32" s="1" t="s">
        <v>17</v>
      </c>
      <c r="G32" s="1">
        <v>10</v>
      </c>
      <c r="H32" s="1">
        <v>10</v>
      </c>
      <c r="I32" s="1">
        <v>10</v>
      </c>
      <c r="J32" s="1">
        <v>0</v>
      </c>
      <c r="K32" s="1">
        <v>0</v>
      </c>
      <c r="L32" s="1">
        <f>SUM(G32:K32)</f>
        <v>30</v>
      </c>
      <c r="M32" s="1" t="s">
        <v>8</v>
      </c>
      <c r="N32" s="20" t="s">
        <v>315</v>
      </c>
    </row>
    <row r="33" spans="1:14">
      <c r="A33" s="1">
        <v>25</v>
      </c>
      <c r="B33" s="1" t="s">
        <v>83</v>
      </c>
      <c r="C33" s="1" t="s">
        <v>46</v>
      </c>
      <c r="D33" s="4">
        <v>261</v>
      </c>
      <c r="E33" s="4">
        <v>10</v>
      </c>
      <c r="F33" s="1" t="s">
        <v>36</v>
      </c>
      <c r="G33" s="1">
        <v>10</v>
      </c>
      <c r="H33" s="1">
        <v>12</v>
      </c>
      <c r="I33" s="1">
        <v>0</v>
      </c>
      <c r="J33" s="1">
        <v>5</v>
      </c>
      <c r="K33" s="1">
        <v>0</v>
      </c>
      <c r="L33" s="1">
        <f>SUM(G33:K33)</f>
        <v>27</v>
      </c>
      <c r="M33" s="1" t="s">
        <v>8</v>
      </c>
      <c r="N33" s="20" t="s">
        <v>315</v>
      </c>
    </row>
    <row r="34" spans="1:14">
      <c r="A34" s="1">
        <v>26</v>
      </c>
      <c r="B34" s="1" t="s">
        <v>180</v>
      </c>
      <c r="C34" s="1" t="s">
        <v>96</v>
      </c>
      <c r="D34" s="4">
        <v>277</v>
      </c>
      <c r="E34" s="4">
        <v>10</v>
      </c>
      <c r="F34" s="1" t="s">
        <v>179</v>
      </c>
      <c r="G34" s="1">
        <v>2</v>
      </c>
      <c r="H34" s="1">
        <v>0</v>
      </c>
      <c r="I34" s="1">
        <v>0</v>
      </c>
      <c r="J34" s="1">
        <v>24</v>
      </c>
      <c r="K34" s="1">
        <v>0</v>
      </c>
      <c r="L34" s="1">
        <f>SUM(G34:K34)</f>
        <v>26</v>
      </c>
      <c r="M34" s="1" t="s">
        <v>8</v>
      </c>
      <c r="N34" s="20" t="s">
        <v>315</v>
      </c>
    </row>
    <row r="35" spans="1:14">
      <c r="A35" s="1">
        <v>27</v>
      </c>
      <c r="B35" s="1" t="s">
        <v>260</v>
      </c>
      <c r="C35" s="1" t="s">
        <v>261</v>
      </c>
      <c r="D35" s="4">
        <v>393</v>
      </c>
      <c r="E35" s="4" t="s">
        <v>26</v>
      </c>
      <c r="F35" s="1" t="s">
        <v>232</v>
      </c>
      <c r="G35" s="1">
        <v>4</v>
      </c>
      <c r="H35" s="1">
        <v>12</v>
      </c>
      <c r="I35" s="1">
        <v>6</v>
      </c>
      <c r="J35" s="1">
        <v>2</v>
      </c>
      <c r="K35" s="1"/>
      <c r="L35" s="1">
        <f>G35+H35+I35+J35+K35</f>
        <v>24</v>
      </c>
      <c r="M35" s="1" t="s">
        <v>8</v>
      </c>
      <c r="N35" s="20" t="s">
        <v>315</v>
      </c>
    </row>
    <row r="36" spans="1:14">
      <c r="A36" s="1">
        <v>28</v>
      </c>
      <c r="B36" s="1" t="s">
        <v>157</v>
      </c>
      <c r="C36" s="1" t="s">
        <v>46</v>
      </c>
      <c r="D36" s="4">
        <v>389</v>
      </c>
      <c r="E36" s="4" t="s">
        <v>26</v>
      </c>
      <c r="F36" s="1" t="s">
        <v>313</v>
      </c>
      <c r="G36" s="1">
        <v>5</v>
      </c>
      <c r="H36" s="1">
        <v>0</v>
      </c>
      <c r="I36" s="1">
        <v>10</v>
      </c>
      <c r="J36" s="1">
        <v>5</v>
      </c>
      <c r="K36" s="1"/>
      <c r="L36" s="1">
        <v>20</v>
      </c>
      <c r="M36" s="1" t="s">
        <v>8</v>
      </c>
      <c r="N36" s="20" t="s">
        <v>315</v>
      </c>
    </row>
    <row r="37" spans="1:14">
      <c r="A37" s="1">
        <v>29</v>
      </c>
      <c r="B37" s="1" t="s">
        <v>306</v>
      </c>
      <c r="C37" s="1" t="s">
        <v>307</v>
      </c>
      <c r="D37" s="4">
        <v>585</v>
      </c>
      <c r="E37" s="4" t="s">
        <v>26</v>
      </c>
      <c r="F37" s="1" t="s">
        <v>302</v>
      </c>
      <c r="G37" s="1">
        <v>10</v>
      </c>
      <c r="H37" s="1"/>
      <c r="I37" s="1">
        <v>6</v>
      </c>
      <c r="J37" s="1"/>
      <c r="K37" s="1"/>
      <c r="L37" s="1">
        <f>SUM(G37:K37)</f>
        <v>16</v>
      </c>
      <c r="M37" s="1" t="s">
        <v>8</v>
      </c>
      <c r="N37" s="20" t="s">
        <v>315</v>
      </c>
    </row>
    <row r="38" spans="1:14">
      <c r="A38" s="1">
        <v>30</v>
      </c>
      <c r="B38" s="1" t="s">
        <v>80</v>
      </c>
      <c r="C38" s="1" t="s">
        <v>81</v>
      </c>
      <c r="D38" s="4">
        <v>261</v>
      </c>
      <c r="E38" s="4">
        <v>10</v>
      </c>
      <c r="F38" s="1" t="s">
        <v>79</v>
      </c>
      <c r="G38" s="1">
        <v>10</v>
      </c>
      <c r="H38" s="1">
        <v>0</v>
      </c>
      <c r="I38" s="1">
        <v>0</v>
      </c>
      <c r="J38" s="1">
        <v>5</v>
      </c>
      <c r="K38" s="1">
        <v>0</v>
      </c>
      <c r="L38" s="1">
        <f>SUM(G38:K38)</f>
        <v>15</v>
      </c>
      <c r="M38" s="1" t="s">
        <v>8</v>
      </c>
      <c r="N38" s="20" t="s">
        <v>315</v>
      </c>
    </row>
    <row r="39" spans="1:14">
      <c r="A39" s="1">
        <v>31</v>
      </c>
      <c r="B39" s="1" t="s">
        <v>162</v>
      </c>
      <c r="C39" s="1" t="s">
        <v>123</v>
      </c>
      <c r="D39" s="4">
        <v>389</v>
      </c>
      <c r="E39" s="4" t="s">
        <v>26</v>
      </c>
      <c r="F39" s="1" t="s">
        <v>313</v>
      </c>
      <c r="G39" s="1">
        <v>10</v>
      </c>
      <c r="H39" s="1">
        <v>0</v>
      </c>
      <c r="I39" s="1">
        <v>5</v>
      </c>
      <c r="J39" s="1">
        <v>0</v>
      </c>
      <c r="K39" s="1"/>
      <c r="L39" s="1">
        <v>15</v>
      </c>
      <c r="M39" s="1" t="s">
        <v>8</v>
      </c>
      <c r="N39" s="20" t="s">
        <v>315</v>
      </c>
    </row>
    <row r="40" spans="1:14">
      <c r="A40" s="1">
        <v>32</v>
      </c>
      <c r="B40" s="1" t="s">
        <v>203</v>
      </c>
      <c r="C40" s="1" t="s">
        <v>204</v>
      </c>
      <c r="D40" s="4">
        <v>377</v>
      </c>
      <c r="E40" s="4">
        <v>10</v>
      </c>
      <c r="F40" s="1" t="s">
        <v>201</v>
      </c>
      <c r="G40" s="1">
        <v>10</v>
      </c>
      <c r="H40" s="1"/>
      <c r="I40" s="1"/>
      <c r="J40" s="1"/>
      <c r="K40" s="1"/>
      <c r="L40" s="1">
        <f>SUM(G40:K40)</f>
        <v>10</v>
      </c>
      <c r="M40" s="1" t="s">
        <v>8</v>
      </c>
      <c r="N40" s="20" t="s">
        <v>315</v>
      </c>
    </row>
    <row r="41" spans="1:14">
      <c r="A41" s="1">
        <v>33</v>
      </c>
      <c r="B41" s="1" t="s">
        <v>205</v>
      </c>
      <c r="C41" s="1" t="s">
        <v>96</v>
      </c>
      <c r="D41" s="4">
        <v>377</v>
      </c>
      <c r="E41" s="4">
        <v>10</v>
      </c>
      <c r="F41" s="1" t="s">
        <v>201</v>
      </c>
      <c r="G41" s="1">
        <v>10</v>
      </c>
      <c r="H41" s="1"/>
      <c r="I41" s="1"/>
      <c r="J41" s="1"/>
      <c r="K41" s="1"/>
      <c r="L41" s="1">
        <f>SUM(G41:K41)</f>
        <v>10</v>
      </c>
      <c r="M41" s="1" t="s">
        <v>8</v>
      </c>
      <c r="N41" s="20" t="s">
        <v>315</v>
      </c>
    </row>
    <row r="42" spans="1:14">
      <c r="A42" s="1">
        <v>34</v>
      </c>
      <c r="B42" s="1" t="s">
        <v>262</v>
      </c>
      <c r="C42" s="1" t="s">
        <v>81</v>
      </c>
      <c r="D42" s="4">
        <v>393</v>
      </c>
      <c r="E42" s="4" t="s">
        <v>26</v>
      </c>
      <c r="F42" s="1" t="s">
        <v>229</v>
      </c>
      <c r="G42" s="1">
        <v>4</v>
      </c>
      <c r="H42" s="1"/>
      <c r="I42" s="1"/>
      <c r="J42" s="1">
        <v>6</v>
      </c>
      <c r="K42" s="1"/>
      <c r="L42" s="1">
        <f>G42+H42+I42+J42+K42</f>
        <v>10</v>
      </c>
      <c r="M42" s="1" t="s">
        <v>8</v>
      </c>
      <c r="N42" s="20" t="s">
        <v>315</v>
      </c>
    </row>
    <row r="43" spans="1:14">
      <c r="A43" s="1">
        <v>35</v>
      </c>
      <c r="B43" s="1" t="s">
        <v>255</v>
      </c>
      <c r="C43" s="1" t="s">
        <v>249</v>
      </c>
      <c r="D43" s="4">
        <v>585</v>
      </c>
      <c r="E43" s="4" t="s">
        <v>26</v>
      </c>
      <c r="F43" s="1" t="s">
        <v>302</v>
      </c>
      <c r="G43" s="1">
        <v>10</v>
      </c>
      <c r="H43" s="1"/>
      <c r="I43" s="1"/>
      <c r="J43" s="1"/>
      <c r="K43" s="1"/>
      <c r="L43" s="1">
        <f>SUM(G43:K43)</f>
        <v>10</v>
      </c>
      <c r="M43" s="1" t="s">
        <v>8</v>
      </c>
      <c r="N43" s="20" t="s">
        <v>315</v>
      </c>
    </row>
    <row r="44" spans="1:14">
      <c r="A44" s="1">
        <v>36</v>
      </c>
      <c r="B44" s="1" t="s">
        <v>155</v>
      </c>
      <c r="C44" s="1" t="s">
        <v>156</v>
      </c>
      <c r="D44" s="4">
        <v>389</v>
      </c>
      <c r="E44" s="4" t="s">
        <v>26</v>
      </c>
      <c r="F44" s="1" t="s">
        <v>313</v>
      </c>
      <c r="G44" s="1">
        <v>10</v>
      </c>
      <c r="H44" s="1">
        <v>0</v>
      </c>
      <c r="I44" s="1">
        <v>0</v>
      </c>
      <c r="J44" s="1">
        <v>0</v>
      </c>
      <c r="K44" s="1"/>
      <c r="L44" s="1">
        <v>10</v>
      </c>
      <c r="M44" s="1" t="s">
        <v>8</v>
      </c>
      <c r="N44" s="20" t="s">
        <v>315</v>
      </c>
    </row>
    <row r="45" spans="1:14">
      <c r="A45" s="1">
        <v>37</v>
      </c>
      <c r="B45" s="1" t="s">
        <v>158</v>
      </c>
      <c r="C45" s="1" t="s">
        <v>159</v>
      </c>
      <c r="D45" s="4">
        <v>389</v>
      </c>
      <c r="E45" s="4" t="s">
        <v>26</v>
      </c>
      <c r="F45" s="1" t="s">
        <v>313</v>
      </c>
      <c r="G45" s="1">
        <v>10</v>
      </c>
      <c r="H45" s="1">
        <v>0</v>
      </c>
      <c r="I45" s="1">
        <v>0</v>
      </c>
      <c r="J45" s="1">
        <v>0</v>
      </c>
      <c r="K45" s="1"/>
      <c r="L45" s="1">
        <v>10</v>
      </c>
      <c r="M45" s="1" t="s">
        <v>8</v>
      </c>
      <c r="N45" s="20" t="s">
        <v>315</v>
      </c>
    </row>
    <row r="46" spans="1:14">
      <c r="A46" s="1">
        <v>38</v>
      </c>
      <c r="B46" s="1" t="s">
        <v>206</v>
      </c>
      <c r="C46" s="1" t="s">
        <v>123</v>
      </c>
      <c r="D46" s="4">
        <v>377</v>
      </c>
      <c r="E46" s="4">
        <v>10</v>
      </c>
      <c r="F46" s="1" t="s">
        <v>201</v>
      </c>
      <c r="G46" s="1">
        <v>8</v>
      </c>
      <c r="H46" s="1"/>
      <c r="I46" s="1"/>
      <c r="J46" s="1"/>
      <c r="K46" s="1"/>
      <c r="L46" s="1">
        <f>SUM(G46:K46)</f>
        <v>8</v>
      </c>
      <c r="M46" s="1" t="s">
        <v>8</v>
      </c>
      <c r="N46" s="20" t="s">
        <v>315</v>
      </c>
    </row>
    <row r="47" spans="1:14">
      <c r="A47" s="1">
        <v>39</v>
      </c>
      <c r="B47" s="1" t="s">
        <v>263</v>
      </c>
      <c r="C47" s="1" t="s">
        <v>46</v>
      </c>
      <c r="D47" s="4">
        <v>393</v>
      </c>
      <c r="E47" s="4" t="s">
        <v>26</v>
      </c>
      <c r="F47" s="1" t="s">
        <v>232</v>
      </c>
      <c r="G47" s="1">
        <v>0</v>
      </c>
      <c r="H47" s="1">
        <v>0</v>
      </c>
      <c r="I47" s="1">
        <v>6</v>
      </c>
      <c r="J47" s="1">
        <v>0</v>
      </c>
      <c r="K47" s="1"/>
      <c r="L47" s="1">
        <f>G47+H47+I47+J47+K47</f>
        <v>6</v>
      </c>
      <c r="M47" s="1" t="s">
        <v>8</v>
      </c>
      <c r="N47" s="20" t="s">
        <v>315</v>
      </c>
    </row>
    <row r="48" spans="1:14">
      <c r="A48" s="1">
        <v>40</v>
      </c>
      <c r="B48" s="1" t="s">
        <v>301</v>
      </c>
      <c r="C48" s="1" t="s">
        <v>46</v>
      </c>
      <c r="D48" s="4">
        <v>585</v>
      </c>
      <c r="E48" s="4" t="s">
        <v>26</v>
      </c>
      <c r="F48" s="1" t="s">
        <v>302</v>
      </c>
      <c r="G48" s="1">
        <v>5</v>
      </c>
      <c r="H48" s="1"/>
      <c r="I48" s="1"/>
      <c r="J48" s="1"/>
      <c r="K48" s="1"/>
      <c r="L48" s="1">
        <v>5</v>
      </c>
      <c r="M48" s="1" t="s">
        <v>8</v>
      </c>
      <c r="N48" s="20" t="s">
        <v>315</v>
      </c>
    </row>
    <row r="49" spans="1:14">
      <c r="A49" s="1">
        <v>41</v>
      </c>
      <c r="B49" s="1" t="s">
        <v>304</v>
      </c>
      <c r="C49" s="1" t="s">
        <v>38</v>
      </c>
      <c r="D49" s="4">
        <v>585</v>
      </c>
      <c r="E49" s="4" t="s">
        <v>26</v>
      </c>
      <c r="F49" s="1" t="s">
        <v>302</v>
      </c>
      <c r="G49" s="1">
        <v>5</v>
      </c>
      <c r="H49" s="1"/>
      <c r="I49" s="1"/>
      <c r="J49" s="1"/>
      <c r="K49" s="1"/>
      <c r="L49" s="1">
        <v>5</v>
      </c>
      <c r="M49" s="1" t="s">
        <v>8</v>
      </c>
      <c r="N49" s="20" t="s">
        <v>315</v>
      </c>
    </row>
    <row r="50" spans="1:14">
      <c r="A50" s="1">
        <v>42</v>
      </c>
      <c r="B50" s="1" t="s">
        <v>234</v>
      </c>
      <c r="C50" s="1" t="s">
        <v>35</v>
      </c>
      <c r="D50" s="4">
        <v>585</v>
      </c>
      <c r="E50" s="4" t="s">
        <v>26</v>
      </c>
      <c r="F50" s="1" t="s">
        <v>302</v>
      </c>
      <c r="G50" s="1">
        <v>5</v>
      </c>
      <c r="H50" s="1"/>
      <c r="I50" s="1"/>
      <c r="J50" s="1"/>
      <c r="K50" s="1"/>
      <c r="L50" s="1">
        <f t="shared" ref="L50:L60" si="1">SUM(G50:K50)</f>
        <v>5</v>
      </c>
      <c r="M50" s="1" t="s">
        <v>8</v>
      </c>
      <c r="N50" s="20" t="s">
        <v>315</v>
      </c>
    </row>
    <row r="51" spans="1:14">
      <c r="A51" s="1">
        <v>43</v>
      </c>
      <c r="B51" s="1" t="s">
        <v>305</v>
      </c>
      <c r="C51" s="1" t="s">
        <v>65</v>
      </c>
      <c r="D51" s="4">
        <v>585</v>
      </c>
      <c r="E51" s="4" t="s">
        <v>26</v>
      </c>
      <c r="F51" s="1" t="s">
        <v>302</v>
      </c>
      <c r="G51" s="1">
        <v>5</v>
      </c>
      <c r="H51" s="1"/>
      <c r="I51" s="1"/>
      <c r="J51" s="1"/>
      <c r="K51" s="1"/>
      <c r="L51" s="1">
        <f t="shared" si="1"/>
        <v>5</v>
      </c>
      <c r="M51" s="1" t="s">
        <v>8</v>
      </c>
      <c r="N51" s="20" t="s">
        <v>315</v>
      </c>
    </row>
    <row r="52" spans="1:14">
      <c r="A52" s="1">
        <v>44</v>
      </c>
      <c r="B52" s="1" t="s">
        <v>308</v>
      </c>
      <c r="C52" s="1" t="s">
        <v>309</v>
      </c>
      <c r="D52" s="4">
        <v>585</v>
      </c>
      <c r="E52" s="4" t="s">
        <v>26</v>
      </c>
      <c r="F52" s="1" t="s">
        <v>302</v>
      </c>
      <c r="G52" s="1">
        <v>5</v>
      </c>
      <c r="H52" s="1"/>
      <c r="I52" s="1"/>
      <c r="J52" s="1"/>
      <c r="K52" s="1"/>
      <c r="L52" s="1">
        <f t="shared" si="1"/>
        <v>5</v>
      </c>
      <c r="M52" s="1" t="s">
        <v>8</v>
      </c>
      <c r="N52" s="20" t="s">
        <v>315</v>
      </c>
    </row>
    <row r="53" spans="1:14">
      <c r="A53" s="1">
        <v>45</v>
      </c>
      <c r="B53" s="1" t="s">
        <v>310</v>
      </c>
      <c r="C53" s="1" t="s">
        <v>31</v>
      </c>
      <c r="D53" s="4">
        <v>585</v>
      </c>
      <c r="E53" s="4" t="s">
        <v>26</v>
      </c>
      <c r="F53" s="1" t="s">
        <v>302</v>
      </c>
      <c r="G53" s="1">
        <v>5</v>
      </c>
      <c r="H53" s="1"/>
      <c r="I53" s="1"/>
      <c r="J53" s="1"/>
      <c r="K53" s="1"/>
      <c r="L53" s="1">
        <f t="shared" si="1"/>
        <v>5</v>
      </c>
      <c r="M53" s="1" t="s">
        <v>8</v>
      </c>
      <c r="N53" s="20" t="s">
        <v>315</v>
      </c>
    </row>
    <row r="54" spans="1:14">
      <c r="A54" s="1">
        <v>46</v>
      </c>
      <c r="B54" s="1" t="s">
        <v>78</v>
      </c>
      <c r="C54" s="1" t="s">
        <v>48</v>
      </c>
      <c r="D54" s="4">
        <v>261</v>
      </c>
      <c r="E54" s="4">
        <v>10</v>
      </c>
      <c r="F54" s="1" t="s">
        <v>79</v>
      </c>
      <c r="G54" s="1">
        <v>4</v>
      </c>
      <c r="H54" s="1">
        <v>0</v>
      </c>
      <c r="I54" s="1">
        <v>0</v>
      </c>
      <c r="J54" s="1">
        <v>0</v>
      </c>
      <c r="K54" s="1">
        <v>0</v>
      </c>
      <c r="L54" s="1">
        <f t="shared" si="1"/>
        <v>4</v>
      </c>
      <c r="M54" s="1" t="s">
        <v>8</v>
      </c>
      <c r="N54" s="20" t="s">
        <v>315</v>
      </c>
    </row>
    <row r="55" spans="1:14">
      <c r="A55" s="1">
        <v>47</v>
      </c>
      <c r="B55" s="1" t="s">
        <v>207</v>
      </c>
      <c r="C55" s="1" t="s">
        <v>46</v>
      </c>
      <c r="D55" s="4">
        <v>377</v>
      </c>
      <c r="E55" s="4">
        <v>10</v>
      </c>
      <c r="F55" s="1" t="s">
        <v>201</v>
      </c>
      <c r="G55" s="1">
        <v>4</v>
      </c>
      <c r="H55" s="1"/>
      <c r="I55" s="1"/>
      <c r="J55" s="1"/>
      <c r="K55" s="1"/>
      <c r="L55" s="1">
        <f t="shared" si="1"/>
        <v>4</v>
      </c>
      <c r="M55" s="1" t="s">
        <v>8</v>
      </c>
      <c r="N55" s="20" t="s">
        <v>315</v>
      </c>
    </row>
    <row r="56" spans="1:14">
      <c r="A56" s="1">
        <v>48</v>
      </c>
      <c r="B56" s="1" t="s">
        <v>208</v>
      </c>
      <c r="C56" s="1" t="s">
        <v>35</v>
      </c>
      <c r="D56" s="4">
        <v>377</v>
      </c>
      <c r="E56" s="4">
        <v>10</v>
      </c>
      <c r="F56" s="1" t="s">
        <v>201</v>
      </c>
      <c r="G56" s="1">
        <v>4</v>
      </c>
      <c r="H56" s="1"/>
      <c r="I56" s="1"/>
      <c r="J56" s="1"/>
      <c r="K56" s="1"/>
      <c r="L56" s="1">
        <f t="shared" si="1"/>
        <v>4</v>
      </c>
      <c r="M56" s="1" t="s">
        <v>8</v>
      </c>
      <c r="N56" s="20" t="s">
        <v>315</v>
      </c>
    </row>
    <row r="57" spans="1:14">
      <c r="A57" s="1">
        <v>49</v>
      </c>
      <c r="B57" s="1" t="s">
        <v>209</v>
      </c>
      <c r="C57" s="1" t="s">
        <v>210</v>
      </c>
      <c r="D57" s="4">
        <v>377</v>
      </c>
      <c r="E57" s="4">
        <v>10</v>
      </c>
      <c r="F57" s="1" t="s">
        <v>201</v>
      </c>
      <c r="G57" s="1">
        <v>2</v>
      </c>
      <c r="H57" s="1"/>
      <c r="I57" s="1"/>
      <c r="J57" s="1"/>
      <c r="K57" s="1"/>
      <c r="L57" s="1">
        <f t="shared" si="1"/>
        <v>2</v>
      </c>
      <c r="M57" s="1" t="s">
        <v>8</v>
      </c>
      <c r="N57" s="20" t="s">
        <v>315</v>
      </c>
    </row>
    <row r="58" spans="1:14">
      <c r="A58" s="1">
        <v>50</v>
      </c>
      <c r="B58" s="1" t="s">
        <v>283</v>
      </c>
      <c r="C58" s="1" t="s">
        <v>69</v>
      </c>
      <c r="D58" s="4">
        <v>244</v>
      </c>
      <c r="E58" s="4">
        <v>10</v>
      </c>
      <c r="F58" s="1" t="s">
        <v>121</v>
      </c>
      <c r="G58" s="1">
        <v>0</v>
      </c>
      <c r="H58" s="1">
        <v>0</v>
      </c>
      <c r="I58" s="1">
        <v>0</v>
      </c>
      <c r="J58" s="1">
        <v>0</v>
      </c>
      <c r="K58" s="1"/>
      <c r="L58" s="1">
        <f t="shared" si="1"/>
        <v>0</v>
      </c>
      <c r="M58" s="1" t="s">
        <v>8</v>
      </c>
      <c r="N58" s="20" t="s">
        <v>315</v>
      </c>
    </row>
    <row r="59" spans="1:14">
      <c r="A59" s="1">
        <v>51</v>
      </c>
      <c r="B59" s="1" t="s">
        <v>284</v>
      </c>
      <c r="C59" s="1" t="s">
        <v>77</v>
      </c>
      <c r="D59" s="4">
        <v>244</v>
      </c>
      <c r="E59" s="4">
        <v>10</v>
      </c>
      <c r="F59" s="1" t="s">
        <v>121</v>
      </c>
      <c r="G59" s="1">
        <v>0</v>
      </c>
      <c r="H59" s="1">
        <v>0</v>
      </c>
      <c r="I59" s="1">
        <v>0</v>
      </c>
      <c r="J59" s="1">
        <v>0</v>
      </c>
      <c r="K59" s="1"/>
      <c r="L59" s="1">
        <f t="shared" si="1"/>
        <v>0</v>
      </c>
      <c r="M59" s="1" t="s">
        <v>8</v>
      </c>
      <c r="N59" s="20" t="s">
        <v>315</v>
      </c>
    </row>
    <row r="60" spans="1:14">
      <c r="A60" s="1">
        <v>52</v>
      </c>
      <c r="B60" s="1" t="s">
        <v>113</v>
      </c>
      <c r="C60" s="1" t="s">
        <v>81</v>
      </c>
      <c r="D60" s="4">
        <v>283</v>
      </c>
      <c r="E60" s="4">
        <v>10</v>
      </c>
      <c r="F60" s="1" t="s">
        <v>114</v>
      </c>
      <c r="G60" s="1">
        <v>0</v>
      </c>
      <c r="H60" s="1">
        <v>0</v>
      </c>
      <c r="I60" s="1">
        <v>0</v>
      </c>
      <c r="J60" s="1">
        <v>0</v>
      </c>
      <c r="K60" s="7">
        <v>0</v>
      </c>
      <c r="L60" s="1">
        <f t="shared" si="1"/>
        <v>0</v>
      </c>
      <c r="M60" s="1" t="s">
        <v>8</v>
      </c>
      <c r="N60" s="20" t="s">
        <v>315</v>
      </c>
    </row>
    <row r="61" spans="1:14">
      <c r="A61" s="1">
        <v>53</v>
      </c>
      <c r="B61" s="1" t="s">
        <v>113</v>
      </c>
      <c r="C61" s="1" t="s">
        <v>81</v>
      </c>
      <c r="D61" s="4">
        <v>283</v>
      </c>
      <c r="E61" s="4">
        <v>10</v>
      </c>
      <c r="F61" s="1" t="s">
        <v>114</v>
      </c>
      <c r="G61" s="1">
        <v>0</v>
      </c>
      <c r="H61" s="1">
        <v>0</v>
      </c>
      <c r="I61" s="1">
        <v>0</v>
      </c>
      <c r="J61" s="1">
        <v>0</v>
      </c>
      <c r="K61" s="1">
        <v>0</v>
      </c>
      <c r="L61" s="1">
        <v>0</v>
      </c>
      <c r="M61" s="1" t="s">
        <v>8</v>
      </c>
      <c r="N61" s="20" t="s">
        <v>315</v>
      </c>
    </row>
  </sheetData>
  <autoFilter ref="A5:M41">
    <filterColumn colId="6" showButton="0"/>
    <filterColumn colId="7" showButton="0"/>
    <filterColumn colId="8" showButton="0"/>
    <filterColumn colId="9" showButton="0"/>
  </autoFilter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3:N98"/>
  <sheetViews>
    <sheetView tabSelected="1" workbookViewId="0">
      <selection activeCell="Q31" sqref="Q31"/>
    </sheetView>
  </sheetViews>
  <sheetFormatPr defaultRowHeight="15"/>
  <cols>
    <col min="1" max="1" width="3.5703125" customWidth="1"/>
    <col min="2" max="2" width="22.85546875" customWidth="1"/>
    <col min="3" max="3" width="14" customWidth="1"/>
    <col min="4" max="5" width="9.140625" style="6"/>
    <col min="6" max="6" width="28.7109375" customWidth="1"/>
    <col min="7" max="11" width="3.5703125" bestFit="1" customWidth="1"/>
    <col min="13" max="13" width="13.140625" customWidth="1"/>
    <col min="14" max="14" width="13.5703125" customWidth="1"/>
  </cols>
  <sheetData>
    <row r="3" spans="1:14">
      <c r="A3" s="2" t="s">
        <v>6</v>
      </c>
      <c r="C3" t="s">
        <v>11</v>
      </c>
    </row>
    <row r="5" spans="1:14" ht="45" customHeight="1">
      <c r="A5" s="11" t="s">
        <v>0</v>
      </c>
      <c r="B5" s="11" t="s">
        <v>1</v>
      </c>
      <c r="C5" s="11" t="s">
        <v>2</v>
      </c>
      <c r="D5" s="13" t="s">
        <v>4</v>
      </c>
      <c r="E5" s="13" t="s">
        <v>3</v>
      </c>
      <c r="F5" s="11" t="s">
        <v>5</v>
      </c>
      <c r="G5" s="8" t="s">
        <v>10</v>
      </c>
      <c r="H5" s="9"/>
      <c r="I5" s="9"/>
      <c r="J5" s="9"/>
      <c r="K5" s="10"/>
      <c r="L5" s="11" t="s">
        <v>7</v>
      </c>
      <c r="M5" s="11" t="s">
        <v>9</v>
      </c>
      <c r="N5" s="15" t="s">
        <v>317</v>
      </c>
    </row>
    <row r="6" spans="1:14">
      <c r="A6" s="12"/>
      <c r="B6" s="12"/>
      <c r="C6" s="12"/>
      <c r="D6" s="14"/>
      <c r="E6" s="14"/>
      <c r="F6" s="12"/>
      <c r="G6" s="1">
        <v>1</v>
      </c>
      <c r="H6" s="1">
        <v>2</v>
      </c>
      <c r="I6" s="1">
        <v>3</v>
      </c>
      <c r="J6" s="1">
        <v>4</v>
      </c>
      <c r="K6" s="1">
        <v>5</v>
      </c>
      <c r="L6" s="12"/>
      <c r="M6" s="12"/>
      <c r="N6" s="15"/>
    </row>
    <row r="7" spans="1:14">
      <c r="A7" s="21">
        <v>1</v>
      </c>
      <c r="B7" s="21" t="s">
        <v>291</v>
      </c>
      <c r="C7" s="21" t="s">
        <v>281</v>
      </c>
      <c r="D7" s="22">
        <v>244</v>
      </c>
      <c r="E7" s="22">
        <v>11</v>
      </c>
      <c r="F7" s="21" t="s">
        <v>282</v>
      </c>
      <c r="G7" s="21">
        <v>10</v>
      </c>
      <c r="H7" s="21">
        <v>30</v>
      </c>
      <c r="I7" s="21">
        <v>30</v>
      </c>
      <c r="J7" s="21">
        <v>30</v>
      </c>
      <c r="K7" s="21"/>
      <c r="L7" s="21">
        <f>SUM(G7:J7)</f>
        <v>100</v>
      </c>
      <c r="M7" s="21" t="s">
        <v>8</v>
      </c>
      <c r="N7" s="21" t="s">
        <v>318</v>
      </c>
    </row>
    <row r="8" spans="1:14">
      <c r="A8" s="21">
        <v>2</v>
      </c>
      <c r="B8" s="21" t="s">
        <v>211</v>
      </c>
      <c r="C8" s="21" t="s">
        <v>38</v>
      </c>
      <c r="D8" s="22">
        <v>377</v>
      </c>
      <c r="E8" s="22">
        <v>11</v>
      </c>
      <c r="F8" s="21" t="s">
        <v>201</v>
      </c>
      <c r="G8" s="21">
        <v>10</v>
      </c>
      <c r="H8" s="21">
        <v>30</v>
      </c>
      <c r="I8" s="21">
        <v>21</v>
      </c>
      <c r="J8" s="21">
        <v>30</v>
      </c>
      <c r="K8" s="21"/>
      <c r="L8" s="21">
        <f t="shared" ref="L8:L13" si="0">SUM(G8:K8)</f>
        <v>91</v>
      </c>
      <c r="M8" s="21" t="s">
        <v>8</v>
      </c>
      <c r="N8" s="21" t="s">
        <v>318</v>
      </c>
    </row>
    <row r="9" spans="1:14">
      <c r="A9" s="21">
        <v>3</v>
      </c>
      <c r="B9" s="21" t="s">
        <v>174</v>
      </c>
      <c r="C9" s="21" t="s">
        <v>65</v>
      </c>
      <c r="D9" s="22">
        <v>387</v>
      </c>
      <c r="E9" s="22">
        <v>11</v>
      </c>
      <c r="F9" s="21" t="s">
        <v>175</v>
      </c>
      <c r="G9" s="21">
        <v>10</v>
      </c>
      <c r="H9" s="21">
        <v>18</v>
      </c>
      <c r="I9" s="21">
        <v>30</v>
      </c>
      <c r="J9" s="21">
        <v>30</v>
      </c>
      <c r="K9" s="21"/>
      <c r="L9" s="21">
        <f t="shared" si="0"/>
        <v>88</v>
      </c>
      <c r="M9" s="21" t="s">
        <v>8</v>
      </c>
      <c r="N9" s="21" t="s">
        <v>318</v>
      </c>
    </row>
    <row r="10" spans="1:14">
      <c r="A10" s="21">
        <v>4</v>
      </c>
      <c r="B10" s="21" t="s">
        <v>176</v>
      </c>
      <c r="C10" s="21" t="s">
        <v>133</v>
      </c>
      <c r="D10" s="22">
        <v>387</v>
      </c>
      <c r="E10" s="22">
        <v>11</v>
      </c>
      <c r="F10" s="21" t="s">
        <v>177</v>
      </c>
      <c r="G10" s="21">
        <v>10</v>
      </c>
      <c r="H10" s="21">
        <v>18</v>
      </c>
      <c r="I10" s="21">
        <v>30</v>
      </c>
      <c r="J10" s="21">
        <v>30</v>
      </c>
      <c r="K10" s="21"/>
      <c r="L10" s="21">
        <f t="shared" si="0"/>
        <v>88</v>
      </c>
      <c r="M10" s="21" t="s">
        <v>8</v>
      </c>
      <c r="N10" s="21" t="s">
        <v>318</v>
      </c>
    </row>
    <row r="11" spans="1:14">
      <c r="A11" s="21">
        <v>5</v>
      </c>
      <c r="B11" s="21" t="s">
        <v>97</v>
      </c>
      <c r="C11" s="21" t="s">
        <v>65</v>
      </c>
      <c r="D11" s="22">
        <v>261</v>
      </c>
      <c r="E11" s="22">
        <v>11</v>
      </c>
      <c r="F11" s="21" t="s">
        <v>79</v>
      </c>
      <c r="G11" s="21">
        <v>10</v>
      </c>
      <c r="H11" s="21">
        <v>24</v>
      </c>
      <c r="I11" s="21">
        <v>21</v>
      </c>
      <c r="J11" s="21">
        <v>24</v>
      </c>
      <c r="K11" s="21">
        <v>0</v>
      </c>
      <c r="L11" s="21">
        <f t="shared" si="0"/>
        <v>79</v>
      </c>
      <c r="M11" s="21" t="s">
        <v>8</v>
      </c>
      <c r="N11" s="21" t="s">
        <v>318</v>
      </c>
    </row>
    <row r="12" spans="1:14">
      <c r="A12" s="21">
        <v>6</v>
      </c>
      <c r="B12" s="21" t="s">
        <v>93</v>
      </c>
      <c r="C12" s="21" t="s">
        <v>94</v>
      </c>
      <c r="D12" s="22">
        <v>261</v>
      </c>
      <c r="E12" s="22">
        <v>11</v>
      </c>
      <c r="F12" s="21" t="s">
        <v>79</v>
      </c>
      <c r="G12" s="21">
        <v>10</v>
      </c>
      <c r="H12" s="21">
        <v>18</v>
      </c>
      <c r="I12" s="21">
        <v>18</v>
      </c>
      <c r="J12" s="21">
        <v>30</v>
      </c>
      <c r="K12" s="21">
        <v>0</v>
      </c>
      <c r="L12" s="21">
        <f t="shared" si="0"/>
        <v>76</v>
      </c>
      <c r="M12" s="21" t="s">
        <v>8</v>
      </c>
      <c r="N12" s="21" t="s">
        <v>319</v>
      </c>
    </row>
    <row r="13" spans="1:14">
      <c r="A13" s="21">
        <v>7</v>
      </c>
      <c r="B13" s="21" t="s">
        <v>137</v>
      </c>
      <c r="C13" s="21" t="s">
        <v>103</v>
      </c>
      <c r="D13" s="22">
        <v>501</v>
      </c>
      <c r="E13" s="22">
        <v>11</v>
      </c>
      <c r="F13" s="21" t="s">
        <v>138</v>
      </c>
      <c r="G13" s="21">
        <v>10</v>
      </c>
      <c r="H13" s="21">
        <v>18</v>
      </c>
      <c r="I13" s="21">
        <v>18</v>
      </c>
      <c r="J13" s="21">
        <v>30</v>
      </c>
      <c r="K13" s="21"/>
      <c r="L13" s="21">
        <f t="shared" si="0"/>
        <v>76</v>
      </c>
      <c r="M13" s="21" t="s">
        <v>8</v>
      </c>
      <c r="N13" s="21" t="s">
        <v>319</v>
      </c>
    </row>
    <row r="14" spans="1:14">
      <c r="A14" s="21">
        <v>8</v>
      </c>
      <c r="B14" s="21" t="s">
        <v>286</v>
      </c>
      <c r="C14" s="21" t="s">
        <v>46</v>
      </c>
      <c r="D14" s="22">
        <v>244</v>
      </c>
      <c r="E14" s="22">
        <v>11</v>
      </c>
      <c r="F14" s="21" t="s">
        <v>121</v>
      </c>
      <c r="G14" s="21">
        <v>10</v>
      </c>
      <c r="H14" s="21">
        <v>0</v>
      </c>
      <c r="I14" s="21">
        <v>30</v>
      </c>
      <c r="J14" s="21">
        <v>30</v>
      </c>
      <c r="K14" s="21"/>
      <c r="L14" s="21">
        <f>SUM(G14:J14)</f>
        <v>70</v>
      </c>
      <c r="M14" s="21" t="s">
        <v>8</v>
      </c>
      <c r="N14" s="21" t="s">
        <v>319</v>
      </c>
    </row>
    <row r="15" spans="1:14">
      <c r="A15" s="21">
        <v>9</v>
      </c>
      <c r="B15" s="21" t="s">
        <v>287</v>
      </c>
      <c r="C15" s="21" t="s">
        <v>288</v>
      </c>
      <c r="D15" s="22">
        <v>244</v>
      </c>
      <c r="E15" s="22">
        <v>11</v>
      </c>
      <c r="F15" s="21" t="s">
        <v>121</v>
      </c>
      <c r="G15" s="21">
        <v>10</v>
      </c>
      <c r="H15" s="21">
        <v>18</v>
      </c>
      <c r="I15" s="21">
        <v>18</v>
      </c>
      <c r="J15" s="21">
        <v>21</v>
      </c>
      <c r="K15" s="21"/>
      <c r="L15" s="21">
        <f>SUM(G15:J15)</f>
        <v>67</v>
      </c>
      <c r="M15" s="21" t="s">
        <v>8</v>
      </c>
      <c r="N15" s="21" t="s">
        <v>316</v>
      </c>
    </row>
    <row r="16" spans="1:14">
      <c r="A16" s="21">
        <v>10</v>
      </c>
      <c r="B16" s="21" t="s">
        <v>141</v>
      </c>
      <c r="C16" s="21" t="s">
        <v>50</v>
      </c>
      <c r="D16" s="22">
        <v>501</v>
      </c>
      <c r="E16" s="22">
        <v>11</v>
      </c>
      <c r="F16" s="21" t="s">
        <v>142</v>
      </c>
      <c r="G16" s="21">
        <v>10</v>
      </c>
      <c r="H16" s="21">
        <v>0</v>
      </c>
      <c r="I16" s="21">
        <v>27</v>
      </c>
      <c r="J16" s="21">
        <v>24</v>
      </c>
      <c r="K16" s="21"/>
      <c r="L16" s="21">
        <f>SUM(G16:K16)</f>
        <v>61</v>
      </c>
      <c r="M16" s="21" t="s">
        <v>8</v>
      </c>
      <c r="N16" s="21" t="s">
        <v>316</v>
      </c>
    </row>
    <row r="17" spans="1:14">
      <c r="A17" s="21">
        <v>11</v>
      </c>
      <c r="B17" s="21" t="s">
        <v>132</v>
      </c>
      <c r="C17" s="21" t="s">
        <v>133</v>
      </c>
      <c r="D17" s="22">
        <v>254</v>
      </c>
      <c r="E17" s="22">
        <v>11</v>
      </c>
      <c r="F17" s="21" t="s">
        <v>128</v>
      </c>
      <c r="G17" s="21">
        <v>10</v>
      </c>
      <c r="H17" s="21">
        <v>0</v>
      </c>
      <c r="I17" s="21">
        <v>30</v>
      </c>
      <c r="J17" s="21">
        <v>10</v>
      </c>
      <c r="K17" s="21"/>
      <c r="L17" s="21">
        <f>SUM(G17:K17)</f>
        <v>50</v>
      </c>
      <c r="M17" s="21" t="s">
        <v>8</v>
      </c>
      <c r="N17" s="21" t="s">
        <v>316</v>
      </c>
    </row>
    <row r="18" spans="1:14">
      <c r="A18" s="21">
        <v>12</v>
      </c>
      <c r="B18" s="21" t="s">
        <v>264</v>
      </c>
      <c r="C18" s="21" t="s">
        <v>94</v>
      </c>
      <c r="D18" s="22">
        <v>393</v>
      </c>
      <c r="E18" s="22" t="s">
        <v>32</v>
      </c>
      <c r="F18" s="21" t="s">
        <v>265</v>
      </c>
      <c r="G18" s="21">
        <v>10</v>
      </c>
      <c r="H18" s="21"/>
      <c r="I18" s="21">
        <v>18</v>
      </c>
      <c r="J18" s="21">
        <v>21</v>
      </c>
      <c r="K18" s="21"/>
      <c r="L18" s="21">
        <f>G18+H18+I18+J18+K18</f>
        <v>49</v>
      </c>
      <c r="M18" s="21" t="s">
        <v>8</v>
      </c>
      <c r="N18" s="21" t="s">
        <v>316</v>
      </c>
    </row>
    <row r="19" spans="1:14">
      <c r="A19" s="21">
        <v>13</v>
      </c>
      <c r="B19" s="21" t="s">
        <v>266</v>
      </c>
      <c r="C19" s="21" t="s">
        <v>13</v>
      </c>
      <c r="D19" s="22">
        <v>393</v>
      </c>
      <c r="E19" s="22" t="s">
        <v>267</v>
      </c>
      <c r="F19" s="21" t="s">
        <v>268</v>
      </c>
      <c r="G19" s="21">
        <v>10</v>
      </c>
      <c r="H19" s="21">
        <v>12</v>
      </c>
      <c r="I19" s="21"/>
      <c r="J19" s="21">
        <v>27</v>
      </c>
      <c r="K19" s="21"/>
      <c r="L19" s="21">
        <f>G19+H19+I19+J19+K19</f>
        <v>49</v>
      </c>
      <c r="M19" s="21" t="s">
        <v>8</v>
      </c>
      <c r="N19" s="21" t="s">
        <v>316</v>
      </c>
    </row>
    <row r="20" spans="1:14">
      <c r="A20" s="3">
        <v>14</v>
      </c>
      <c r="B20" s="3" t="s">
        <v>185</v>
      </c>
      <c r="C20" s="3" t="s">
        <v>46</v>
      </c>
      <c r="D20" s="20">
        <v>384</v>
      </c>
      <c r="E20" s="20" t="s">
        <v>183</v>
      </c>
      <c r="F20" s="3" t="s">
        <v>184</v>
      </c>
      <c r="G20" s="3">
        <v>10</v>
      </c>
      <c r="H20" s="3">
        <v>0</v>
      </c>
      <c r="I20" s="3">
        <v>0</v>
      </c>
      <c r="J20" s="3">
        <v>30</v>
      </c>
      <c r="K20" s="3">
        <v>0</v>
      </c>
      <c r="L20" s="3">
        <f>SUM(G20:K20)</f>
        <v>40</v>
      </c>
      <c r="M20" s="3" t="s">
        <v>8</v>
      </c>
      <c r="N20" s="1" t="s">
        <v>315</v>
      </c>
    </row>
    <row r="21" spans="1:14">
      <c r="A21" s="3">
        <v>15</v>
      </c>
      <c r="B21" s="3" t="s">
        <v>186</v>
      </c>
      <c r="C21" s="3" t="s">
        <v>65</v>
      </c>
      <c r="D21" s="20">
        <v>384</v>
      </c>
      <c r="E21" s="20" t="s">
        <v>187</v>
      </c>
      <c r="F21" s="3" t="s">
        <v>188</v>
      </c>
      <c r="G21" s="3">
        <v>10</v>
      </c>
      <c r="H21" s="3">
        <v>0</v>
      </c>
      <c r="I21" s="3">
        <v>0</v>
      </c>
      <c r="J21" s="3">
        <v>30</v>
      </c>
      <c r="K21" s="3">
        <v>0</v>
      </c>
      <c r="L21" s="3">
        <f>SUM(G21:K21)</f>
        <v>40</v>
      </c>
      <c r="M21" s="3" t="s">
        <v>8</v>
      </c>
      <c r="N21" s="1" t="s">
        <v>315</v>
      </c>
    </row>
    <row r="22" spans="1:14">
      <c r="A22" s="3">
        <v>16</v>
      </c>
      <c r="B22" s="3" t="s">
        <v>160</v>
      </c>
      <c r="C22" s="3" t="s">
        <v>161</v>
      </c>
      <c r="D22" s="20">
        <v>389</v>
      </c>
      <c r="E22" s="20">
        <v>10</v>
      </c>
      <c r="F22" s="3"/>
      <c r="G22" s="3">
        <v>10</v>
      </c>
      <c r="H22" s="3">
        <v>15</v>
      </c>
      <c r="I22" s="3">
        <v>5</v>
      </c>
      <c r="J22" s="3">
        <v>10</v>
      </c>
      <c r="K22" s="1"/>
      <c r="L22" s="3">
        <f>SUM(G22:J22)</f>
        <v>40</v>
      </c>
      <c r="M22" s="3" t="s">
        <v>8</v>
      </c>
      <c r="N22" s="1" t="s">
        <v>315</v>
      </c>
    </row>
    <row r="23" spans="1:14">
      <c r="A23" s="3">
        <v>17</v>
      </c>
      <c r="B23" s="3" t="s">
        <v>293</v>
      </c>
      <c r="C23" s="3" t="s">
        <v>31</v>
      </c>
      <c r="D23" s="20">
        <v>658</v>
      </c>
      <c r="E23" s="20">
        <v>11</v>
      </c>
      <c r="F23" s="3" t="s">
        <v>294</v>
      </c>
      <c r="G23" s="3">
        <v>20</v>
      </c>
      <c r="H23" s="3">
        <v>10</v>
      </c>
      <c r="I23" s="3">
        <v>5</v>
      </c>
      <c r="J23" s="3">
        <v>5</v>
      </c>
      <c r="K23" s="3"/>
      <c r="L23" s="3">
        <v>40</v>
      </c>
      <c r="M23" s="3" t="s">
        <v>8</v>
      </c>
      <c r="N23" s="1" t="s">
        <v>315</v>
      </c>
    </row>
    <row r="24" spans="1:14">
      <c r="A24" s="1">
        <v>3</v>
      </c>
      <c r="B24" s="1" t="s">
        <v>225</v>
      </c>
      <c r="C24" s="1" t="s">
        <v>312</v>
      </c>
      <c r="D24" s="4">
        <v>251</v>
      </c>
      <c r="E24" s="4">
        <v>11</v>
      </c>
      <c r="F24" s="1" t="s">
        <v>323</v>
      </c>
      <c r="G24" s="1">
        <v>10</v>
      </c>
      <c r="H24" s="1">
        <v>18</v>
      </c>
      <c r="I24" s="1">
        <v>5</v>
      </c>
      <c r="J24" s="1">
        <v>5</v>
      </c>
      <c r="K24" s="1"/>
      <c r="L24" s="1">
        <f>G24+H24+I24+J24</f>
        <v>38</v>
      </c>
      <c r="M24" s="1" t="s">
        <v>8</v>
      </c>
      <c r="N24" s="1" t="s">
        <v>315</v>
      </c>
    </row>
    <row r="25" spans="1:14">
      <c r="A25" s="3">
        <v>18</v>
      </c>
      <c r="B25" s="3" t="s">
        <v>292</v>
      </c>
      <c r="C25" s="3" t="s">
        <v>99</v>
      </c>
      <c r="D25" s="20">
        <v>244</v>
      </c>
      <c r="E25" s="20">
        <v>11</v>
      </c>
      <c r="F25" s="3" t="s">
        <v>282</v>
      </c>
      <c r="G25" s="3">
        <v>10</v>
      </c>
      <c r="H25" s="3">
        <v>0</v>
      </c>
      <c r="I25" s="3">
        <v>0</v>
      </c>
      <c r="J25" s="3">
        <v>24</v>
      </c>
      <c r="K25" s="3"/>
      <c r="L25" s="3">
        <f>SUM(G25:J25)</f>
        <v>34</v>
      </c>
      <c r="M25" s="3" t="s">
        <v>8</v>
      </c>
      <c r="N25" s="1" t="s">
        <v>315</v>
      </c>
    </row>
    <row r="26" spans="1:14">
      <c r="A26" s="3">
        <v>19</v>
      </c>
      <c r="B26" s="3" t="s">
        <v>98</v>
      </c>
      <c r="C26" s="3" t="s">
        <v>99</v>
      </c>
      <c r="D26" s="20">
        <v>503</v>
      </c>
      <c r="E26" s="20" t="s">
        <v>100</v>
      </c>
      <c r="F26" s="3"/>
      <c r="G26" s="3">
        <v>10</v>
      </c>
      <c r="H26" s="3"/>
      <c r="I26" s="3"/>
      <c r="J26" s="3">
        <v>20</v>
      </c>
      <c r="K26" s="3"/>
      <c r="L26" s="3">
        <f>SUM(G26:K26)</f>
        <v>30</v>
      </c>
      <c r="M26" s="3" t="s">
        <v>8</v>
      </c>
      <c r="N26" s="1" t="s">
        <v>315</v>
      </c>
    </row>
    <row r="27" spans="1:14">
      <c r="A27" s="3">
        <v>20</v>
      </c>
      <c r="B27" s="3" t="s">
        <v>101</v>
      </c>
      <c r="C27" s="3" t="s">
        <v>25</v>
      </c>
      <c r="D27" s="20">
        <v>503</v>
      </c>
      <c r="E27" s="20" t="s">
        <v>100</v>
      </c>
      <c r="F27" s="3"/>
      <c r="G27" s="3">
        <v>8</v>
      </c>
      <c r="H27" s="3"/>
      <c r="I27" s="3"/>
      <c r="J27" s="3">
        <v>20</v>
      </c>
      <c r="K27" s="3"/>
      <c r="L27" s="3">
        <f>SUM(G27:K27)</f>
        <v>28</v>
      </c>
      <c r="M27" s="3" t="s">
        <v>8</v>
      </c>
      <c r="N27" s="1" t="s">
        <v>315</v>
      </c>
    </row>
    <row r="28" spans="1:14">
      <c r="A28" s="3">
        <v>21</v>
      </c>
      <c r="B28" s="3" t="s">
        <v>311</v>
      </c>
      <c r="C28" s="3" t="s">
        <v>312</v>
      </c>
      <c r="D28" s="20">
        <v>585</v>
      </c>
      <c r="E28" s="20" t="s">
        <v>32</v>
      </c>
      <c r="F28" s="3" t="s">
        <v>302</v>
      </c>
      <c r="G28" s="3">
        <v>10</v>
      </c>
      <c r="H28" s="3"/>
      <c r="I28" s="3">
        <v>12</v>
      </c>
      <c r="J28" s="3">
        <v>5</v>
      </c>
      <c r="K28" s="3"/>
      <c r="L28" s="3">
        <f>SUM(G28:K28)</f>
        <v>27</v>
      </c>
      <c r="M28" s="3" t="s">
        <v>8</v>
      </c>
      <c r="N28" s="1" t="s">
        <v>315</v>
      </c>
    </row>
    <row r="29" spans="1:14">
      <c r="A29" s="3">
        <v>22</v>
      </c>
      <c r="B29" s="3" t="s">
        <v>269</v>
      </c>
      <c r="C29" s="3" t="s">
        <v>133</v>
      </c>
      <c r="D29" s="20">
        <v>393</v>
      </c>
      <c r="E29" s="20" t="s">
        <v>267</v>
      </c>
      <c r="F29" s="3" t="s">
        <v>268</v>
      </c>
      <c r="G29" s="3">
        <v>10</v>
      </c>
      <c r="H29" s="3"/>
      <c r="I29" s="3">
        <v>12</v>
      </c>
      <c r="J29" s="3"/>
      <c r="K29" s="3"/>
      <c r="L29" s="3">
        <f>G29+H29+I29+J29+K29</f>
        <v>22</v>
      </c>
      <c r="M29" s="3" t="s">
        <v>8</v>
      </c>
      <c r="N29" s="1" t="s">
        <v>315</v>
      </c>
    </row>
    <row r="30" spans="1:14">
      <c r="A30" s="3">
        <v>23</v>
      </c>
      <c r="B30" s="3" t="s">
        <v>95</v>
      </c>
      <c r="C30" s="3" t="s">
        <v>96</v>
      </c>
      <c r="D30" s="20">
        <v>261</v>
      </c>
      <c r="E30" s="20">
        <v>11</v>
      </c>
      <c r="F30" s="3" t="s">
        <v>79</v>
      </c>
      <c r="G30" s="3">
        <v>0</v>
      </c>
      <c r="H30" s="3">
        <v>0</v>
      </c>
      <c r="I30" s="3">
        <v>0</v>
      </c>
      <c r="J30" s="3">
        <v>21</v>
      </c>
      <c r="K30" s="3">
        <v>0</v>
      </c>
      <c r="L30" s="3">
        <f>SUM(G30:K30)</f>
        <v>21</v>
      </c>
      <c r="M30" s="3" t="s">
        <v>8</v>
      </c>
      <c r="N30" s="1" t="s">
        <v>315</v>
      </c>
    </row>
    <row r="31" spans="1:14">
      <c r="A31" s="3">
        <v>24</v>
      </c>
      <c r="B31" s="3" t="s">
        <v>182</v>
      </c>
      <c r="C31" s="3" t="s">
        <v>41</v>
      </c>
      <c r="D31" s="20">
        <v>384</v>
      </c>
      <c r="E31" s="20" t="s">
        <v>183</v>
      </c>
      <c r="F31" s="3" t="s">
        <v>184</v>
      </c>
      <c r="G31" s="3">
        <v>10</v>
      </c>
      <c r="H31" s="3">
        <v>5</v>
      </c>
      <c r="I31" s="3">
        <v>5</v>
      </c>
      <c r="J31" s="3">
        <v>0</v>
      </c>
      <c r="K31" s="3">
        <v>0</v>
      </c>
      <c r="L31" s="3">
        <f>SUM(G31:K31)</f>
        <v>20</v>
      </c>
      <c r="M31" s="3" t="s">
        <v>8</v>
      </c>
      <c r="N31" s="1" t="s">
        <v>315</v>
      </c>
    </row>
    <row r="32" spans="1:14">
      <c r="A32" s="3">
        <v>25</v>
      </c>
      <c r="B32" s="3" t="s">
        <v>22</v>
      </c>
      <c r="C32" s="3" t="s">
        <v>23</v>
      </c>
      <c r="D32" s="20">
        <v>538</v>
      </c>
      <c r="E32" s="20">
        <v>11</v>
      </c>
      <c r="F32" s="3" t="s">
        <v>14</v>
      </c>
      <c r="G32" s="3">
        <v>10</v>
      </c>
      <c r="H32" s="3">
        <v>10</v>
      </c>
      <c r="I32" s="3">
        <v>0</v>
      </c>
      <c r="J32" s="3">
        <v>0</v>
      </c>
      <c r="K32" s="3">
        <v>0</v>
      </c>
      <c r="L32" s="3">
        <f>SUM(G32:K32)</f>
        <v>20</v>
      </c>
      <c r="M32" s="3" t="s">
        <v>8</v>
      </c>
      <c r="N32" s="1" t="s">
        <v>315</v>
      </c>
    </row>
    <row r="33" spans="1:14">
      <c r="A33" s="3">
        <v>26</v>
      </c>
      <c r="B33" s="3" t="s">
        <v>270</v>
      </c>
      <c r="C33" s="3" t="s">
        <v>19</v>
      </c>
      <c r="D33" s="20">
        <v>393</v>
      </c>
      <c r="E33" s="20" t="s">
        <v>267</v>
      </c>
      <c r="F33" s="3" t="s">
        <v>268</v>
      </c>
      <c r="G33" s="3">
        <v>10</v>
      </c>
      <c r="H33" s="3"/>
      <c r="I33" s="3"/>
      <c r="J33" s="3">
        <v>9</v>
      </c>
      <c r="K33" s="3"/>
      <c r="L33" s="3">
        <f>G33+H33+I33+J33+K33</f>
        <v>19</v>
      </c>
      <c r="M33" s="3" t="s">
        <v>8</v>
      </c>
      <c r="N33" s="1" t="s">
        <v>315</v>
      </c>
    </row>
    <row r="34" spans="1:14">
      <c r="A34" s="3">
        <v>27</v>
      </c>
      <c r="B34" s="3" t="s">
        <v>212</v>
      </c>
      <c r="C34" s="3" t="s">
        <v>81</v>
      </c>
      <c r="D34" s="20">
        <v>377</v>
      </c>
      <c r="E34" s="20">
        <v>11</v>
      </c>
      <c r="F34" s="3" t="s">
        <v>201</v>
      </c>
      <c r="G34" s="3">
        <v>10</v>
      </c>
      <c r="H34" s="3">
        <v>6</v>
      </c>
      <c r="I34" s="3"/>
      <c r="J34" s="3"/>
      <c r="K34" s="3"/>
      <c r="L34" s="3">
        <f>SUM(G34:K34)</f>
        <v>16</v>
      </c>
      <c r="M34" s="3" t="s">
        <v>8</v>
      </c>
      <c r="N34" s="1" t="s">
        <v>315</v>
      </c>
    </row>
    <row r="35" spans="1:14">
      <c r="A35" s="3">
        <v>28</v>
      </c>
      <c r="B35" s="3" t="s">
        <v>213</v>
      </c>
      <c r="C35" s="3" t="s">
        <v>38</v>
      </c>
      <c r="D35" s="20">
        <v>377</v>
      </c>
      <c r="E35" s="20">
        <v>11</v>
      </c>
      <c r="F35" s="3" t="s">
        <v>201</v>
      </c>
      <c r="G35" s="3">
        <v>10</v>
      </c>
      <c r="H35" s="3">
        <v>6</v>
      </c>
      <c r="I35" s="3"/>
      <c r="J35" s="3"/>
      <c r="K35" s="3"/>
      <c r="L35" s="3">
        <f>SUM(G35:K35)</f>
        <v>16</v>
      </c>
      <c r="M35" s="3" t="s">
        <v>8</v>
      </c>
      <c r="N35" s="1" t="s">
        <v>315</v>
      </c>
    </row>
    <row r="36" spans="1:14">
      <c r="A36" s="3">
        <v>29</v>
      </c>
      <c r="B36" s="3" t="s">
        <v>208</v>
      </c>
      <c r="C36" s="3" t="s">
        <v>25</v>
      </c>
      <c r="D36" s="20">
        <v>377</v>
      </c>
      <c r="E36" s="20">
        <v>11</v>
      </c>
      <c r="F36" s="3" t="s">
        <v>201</v>
      </c>
      <c r="G36" s="3">
        <v>10</v>
      </c>
      <c r="H36" s="3">
        <v>6</v>
      </c>
      <c r="I36" s="3"/>
      <c r="J36" s="3"/>
      <c r="K36" s="3"/>
      <c r="L36" s="3">
        <f>SUM(G36:K36)</f>
        <v>16</v>
      </c>
      <c r="M36" s="3" t="s">
        <v>8</v>
      </c>
      <c r="N36" s="1" t="s">
        <v>315</v>
      </c>
    </row>
    <row r="37" spans="1:14">
      <c r="A37" s="3">
        <v>30</v>
      </c>
      <c r="B37" s="3" t="s">
        <v>271</v>
      </c>
      <c r="C37" s="3" t="s">
        <v>130</v>
      </c>
      <c r="D37" s="20">
        <v>393</v>
      </c>
      <c r="E37" s="20" t="s">
        <v>32</v>
      </c>
      <c r="F37" s="3" t="s">
        <v>265</v>
      </c>
      <c r="G37" s="3">
        <v>10</v>
      </c>
      <c r="H37" s="3"/>
      <c r="I37" s="3">
        <v>6</v>
      </c>
      <c r="J37" s="3"/>
      <c r="K37" s="3"/>
      <c r="L37" s="3">
        <f>G37+H37+I37+J37+K37</f>
        <v>16</v>
      </c>
      <c r="M37" s="3" t="s">
        <v>8</v>
      </c>
      <c r="N37" s="1" t="s">
        <v>315</v>
      </c>
    </row>
    <row r="38" spans="1:14">
      <c r="A38" s="3">
        <v>31</v>
      </c>
      <c r="B38" s="3" t="s">
        <v>214</v>
      </c>
      <c r="C38" s="3" t="s">
        <v>215</v>
      </c>
      <c r="D38" s="20">
        <v>377</v>
      </c>
      <c r="E38" s="20">
        <v>11</v>
      </c>
      <c r="F38" s="3" t="s">
        <v>201</v>
      </c>
      <c r="G38" s="3">
        <v>10</v>
      </c>
      <c r="H38" s="3">
        <v>5</v>
      </c>
      <c r="I38" s="3"/>
      <c r="J38" s="3"/>
      <c r="K38" s="3"/>
      <c r="L38" s="3">
        <f t="shared" ref="L38:L50" si="1">SUM(G38:K38)</f>
        <v>15</v>
      </c>
      <c r="M38" s="3" t="s">
        <v>8</v>
      </c>
      <c r="N38" s="1" t="s">
        <v>315</v>
      </c>
    </row>
    <row r="39" spans="1:14">
      <c r="A39" s="3">
        <v>32</v>
      </c>
      <c r="B39" s="3" t="s">
        <v>216</v>
      </c>
      <c r="C39" s="3" t="s">
        <v>204</v>
      </c>
      <c r="D39" s="20">
        <v>377</v>
      </c>
      <c r="E39" s="20">
        <v>11</v>
      </c>
      <c r="F39" s="3" t="s">
        <v>201</v>
      </c>
      <c r="G39" s="3">
        <v>10</v>
      </c>
      <c r="H39" s="3">
        <v>5</v>
      </c>
      <c r="I39" s="3"/>
      <c r="J39" s="3"/>
      <c r="K39" s="3"/>
      <c r="L39" s="3">
        <f t="shared" si="1"/>
        <v>15</v>
      </c>
      <c r="M39" s="3" t="s">
        <v>8</v>
      </c>
      <c r="N39" s="1" t="s">
        <v>315</v>
      </c>
    </row>
    <row r="40" spans="1:14">
      <c r="A40" s="3">
        <v>33</v>
      </c>
      <c r="B40" s="3" t="s">
        <v>132</v>
      </c>
      <c r="C40" s="3" t="s">
        <v>103</v>
      </c>
      <c r="D40" s="20">
        <v>377</v>
      </c>
      <c r="E40" s="20">
        <v>11</v>
      </c>
      <c r="F40" s="3" t="s">
        <v>201</v>
      </c>
      <c r="G40" s="3">
        <v>10</v>
      </c>
      <c r="H40" s="3">
        <v>5</v>
      </c>
      <c r="I40" s="3"/>
      <c r="J40" s="3"/>
      <c r="K40" s="3"/>
      <c r="L40" s="3">
        <f t="shared" si="1"/>
        <v>15</v>
      </c>
      <c r="M40" s="3" t="s">
        <v>8</v>
      </c>
      <c r="N40" s="1" t="s">
        <v>315</v>
      </c>
    </row>
    <row r="41" spans="1:14">
      <c r="A41" s="3">
        <v>34</v>
      </c>
      <c r="B41" s="3" t="s">
        <v>224</v>
      </c>
      <c r="C41" s="3" t="s">
        <v>133</v>
      </c>
      <c r="D41" s="20">
        <v>397</v>
      </c>
      <c r="E41" s="20">
        <v>11</v>
      </c>
      <c r="F41" s="3" t="s">
        <v>220</v>
      </c>
      <c r="G41" s="3">
        <v>10</v>
      </c>
      <c r="H41" s="3">
        <v>0</v>
      </c>
      <c r="I41" s="3">
        <v>0</v>
      </c>
      <c r="J41" s="3">
        <v>5</v>
      </c>
      <c r="K41" s="3"/>
      <c r="L41" s="3">
        <f t="shared" si="1"/>
        <v>15</v>
      </c>
      <c r="M41" s="3" t="s">
        <v>8</v>
      </c>
      <c r="N41" s="1" t="s">
        <v>315</v>
      </c>
    </row>
    <row r="42" spans="1:14">
      <c r="A42" s="3">
        <v>35</v>
      </c>
      <c r="B42" s="3" t="s">
        <v>225</v>
      </c>
      <c r="C42" s="3" t="s">
        <v>103</v>
      </c>
      <c r="D42" s="20">
        <v>397</v>
      </c>
      <c r="E42" s="20">
        <v>11</v>
      </c>
      <c r="F42" s="3" t="s">
        <v>220</v>
      </c>
      <c r="G42" s="3">
        <v>10</v>
      </c>
      <c r="H42" s="3">
        <v>0</v>
      </c>
      <c r="I42" s="3">
        <v>5</v>
      </c>
      <c r="J42" s="3">
        <v>0</v>
      </c>
      <c r="K42" s="3"/>
      <c r="L42" s="3">
        <f t="shared" si="1"/>
        <v>15</v>
      </c>
      <c r="M42" s="3" t="s">
        <v>8</v>
      </c>
      <c r="N42" s="1" t="s">
        <v>315</v>
      </c>
    </row>
    <row r="43" spans="1:14">
      <c r="A43" s="3">
        <v>36</v>
      </c>
      <c r="B43" s="3" t="s">
        <v>143</v>
      </c>
      <c r="C43" s="3" t="s">
        <v>144</v>
      </c>
      <c r="D43" s="20">
        <v>501</v>
      </c>
      <c r="E43" s="20">
        <v>11</v>
      </c>
      <c r="F43" s="3" t="s">
        <v>142</v>
      </c>
      <c r="G43" s="3">
        <v>10</v>
      </c>
      <c r="H43" s="3">
        <v>0</v>
      </c>
      <c r="I43" s="3">
        <v>0</v>
      </c>
      <c r="J43" s="3">
        <v>5</v>
      </c>
      <c r="K43" s="3"/>
      <c r="L43" s="3">
        <f t="shared" si="1"/>
        <v>15</v>
      </c>
      <c r="M43" s="3" t="s">
        <v>8</v>
      </c>
      <c r="N43" s="1" t="s">
        <v>315</v>
      </c>
    </row>
    <row r="44" spans="1:14">
      <c r="A44" s="3">
        <v>37</v>
      </c>
      <c r="B44" s="3" t="s">
        <v>145</v>
      </c>
      <c r="C44" s="3" t="s">
        <v>81</v>
      </c>
      <c r="D44" s="20">
        <v>501</v>
      </c>
      <c r="E44" s="20">
        <v>11</v>
      </c>
      <c r="F44" s="3" t="s">
        <v>142</v>
      </c>
      <c r="G44" s="3">
        <v>10</v>
      </c>
      <c r="H44" s="3"/>
      <c r="I44" s="3"/>
      <c r="J44" s="3">
        <v>5</v>
      </c>
      <c r="K44" s="3"/>
      <c r="L44" s="3">
        <f t="shared" si="1"/>
        <v>15</v>
      </c>
      <c r="M44" s="3" t="s">
        <v>8</v>
      </c>
      <c r="N44" s="1" t="s">
        <v>315</v>
      </c>
    </row>
    <row r="45" spans="1:14">
      <c r="A45" s="3">
        <v>38</v>
      </c>
      <c r="B45" s="3" t="s">
        <v>163</v>
      </c>
      <c r="C45" s="3" t="s">
        <v>164</v>
      </c>
      <c r="D45" s="20">
        <v>249</v>
      </c>
      <c r="E45" s="20">
        <v>11</v>
      </c>
      <c r="F45" s="3" t="s">
        <v>165</v>
      </c>
      <c r="G45" s="3">
        <v>10</v>
      </c>
      <c r="H45" s="3">
        <v>0</v>
      </c>
      <c r="I45" s="3">
        <v>0</v>
      </c>
      <c r="J45" s="3">
        <v>0</v>
      </c>
      <c r="K45" s="3">
        <v>0</v>
      </c>
      <c r="L45" s="3">
        <f t="shared" si="1"/>
        <v>10</v>
      </c>
      <c r="M45" s="3" t="s">
        <v>8</v>
      </c>
      <c r="N45" s="1" t="s">
        <v>315</v>
      </c>
    </row>
    <row r="46" spans="1:14">
      <c r="A46" s="3">
        <v>39</v>
      </c>
      <c r="B46" s="3" t="s">
        <v>168</v>
      </c>
      <c r="C46" s="3" t="s">
        <v>169</v>
      </c>
      <c r="D46" s="20">
        <v>249</v>
      </c>
      <c r="E46" s="20">
        <v>11</v>
      </c>
      <c r="F46" s="3" t="s">
        <v>165</v>
      </c>
      <c r="G46" s="3">
        <v>10</v>
      </c>
      <c r="H46" s="3">
        <v>0</v>
      </c>
      <c r="I46" s="3">
        <v>0</v>
      </c>
      <c r="J46" s="3">
        <v>0</v>
      </c>
      <c r="K46" s="3">
        <v>0</v>
      </c>
      <c r="L46" s="3">
        <f t="shared" si="1"/>
        <v>10</v>
      </c>
      <c r="M46" s="3" t="s">
        <v>8</v>
      </c>
      <c r="N46" s="1" t="s">
        <v>315</v>
      </c>
    </row>
    <row r="47" spans="1:14">
      <c r="A47" s="3">
        <v>40</v>
      </c>
      <c r="B47" s="3" t="s">
        <v>170</v>
      </c>
      <c r="C47" s="3" t="s">
        <v>171</v>
      </c>
      <c r="D47" s="20">
        <v>249</v>
      </c>
      <c r="E47" s="20">
        <v>11</v>
      </c>
      <c r="F47" s="3" t="s">
        <v>172</v>
      </c>
      <c r="G47" s="3">
        <v>10</v>
      </c>
      <c r="H47" s="3">
        <v>0</v>
      </c>
      <c r="I47" s="3">
        <v>0</v>
      </c>
      <c r="J47" s="3">
        <v>0</v>
      </c>
      <c r="K47" s="3">
        <v>0</v>
      </c>
      <c r="L47" s="3">
        <f t="shared" si="1"/>
        <v>10</v>
      </c>
      <c r="M47" s="3" t="s">
        <v>8</v>
      </c>
      <c r="N47" s="1" t="s">
        <v>315</v>
      </c>
    </row>
    <row r="48" spans="1:14">
      <c r="A48" s="3">
        <v>41</v>
      </c>
      <c r="B48" s="3" t="s">
        <v>124</v>
      </c>
      <c r="C48" s="3" t="s">
        <v>125</v>
      </c>
      <c r="D48" s="20">
        <v>254</v>
      </c>
      <c r="E48" s="20">
        <v>11</v>
      </c>
      <c r="F48" s="3" t="s">
        <v>126</v>
      </c>
      <c r="G48" s="3">
        <v>10</v>
      </c>
      <c r="H48" s="3">
        <v>0</v>
      </c>
      <c r="I48" s="3">
        <v>0</v>
      </c>
      <c r="J48" s="3">
        <v>0</v>
      </c>
      <c r="K48" s="3"/>
      <c r="L48" s="3">
        <f t="shared" si="1"/>
        <v>10</v>
      </c>
      <c r="M48" s="3" t="s">
        <v>8</v>
      </c>
      <c r="N48" s="1" t="s">
        <v>315</v>
      </c>
    </row>
    <row r="49" spans="1:14">
      <c r="A49" s="3">
        <v>42</v>
      </c>
      <c r="B49" s="3" t="s">
        <v>136</v>
      </c>
      <c r="C49" s="3" t="s">
        <v>38</v>
      </c>
      <c r="D49" s="20">
        <v>254</v>
      </c>
      <c r="E49" s="20">
        <v>11</v>
      </c>
      <c r="F49" s="3" t="s">
        <v>126</v>
      </c>
      <c r="G49" s="3">
        <v>10</v>
      </c>
      <c r="H49" s="3">
        <v>0</v>
      </c>
      <c r="I49" s="3">
        <v>0</v>
      </c>
      <c r="J49" s="3">
        <v>0</v>
      </c>
      <c r="K49" s="3"/>
      <c r="L49" s="3">
        <f t="shared" si="1"/>
        <v>10</v>
      </c>
      <c r="M49" s="3" t="s">
        <v>8</v>
      </c>
      <c r="N49" s="1" t="s">
        <v>315</v>
      </c>
    </row>
    <row r="50" spans="1:14">
      <c r="A50" s="3">
        <v>43</v>
      </c>
      <c r="B50" s="3" t="s">
        <v>217</v>
      </c>
      <c r="C50" s="3" t="s">
        <v>218</v>
      </c>
      <c r="D50" s="20">
        <v>377</v>
      </c>
      <c r="E50" s="20">
        <v>11</v>
      </c>
      <c r="F50" s="3" t="s">
        <v>201</v>
      </c>
      <c r="G50" s="3">
        <v>10</v>
      </c>
      <c r="H50" s="3"/>
      <c r="I50" s="3"/>
      <c r="J50" s="3"/>
      <c r="K50" s="3"/>
      <c r="L50" s="3">
        <f t="shared" si="1"/>
        <v>10</v>
      </c>
      <c r="M50" s="3" t="s">
        <v>8</v>
      </c>
      <c r="N50" s="1" t="s">
        <v>315</v>
      </c>
    </row>
    <row r="51" spans="1:14">
      <c r="A51" s="3">
        <v>44</v>
      </c>
      <c r="B51" s="3" t="s">
        <v>272</v>
      </c>
      <c r="C51" s="3" t="s">
        <v>75</v>
      </c>
      <c r="D51" s="20">
        <v>393</v>
      </c>
      <c r="E51" s="20" t="s">
        <v>32</v>
      </c>
      <c r="F51" s="3" t="s">
        <v>265</v>
      </c>
      <c r="G51" s="3">
        <v>10</v>
      </c>
      <c r="H51" s="3"/>
      <c r="I51" s="3"/>
      <c r="J51" s="3"/>
      <c r="K51" s="5"/>
      <c r="L51" s="3">
        <f>G51+H51+I51+J51+K51</f>
        <v>10</v>
      </c>
      <c r="M51" s="3" t="s">
        <v>8</v>
      </c>
      <c r="N51" s="1" t="s">
        <v>315</v>
      </c>
    </row>
    <row r="52" spans="1:14">
      <c r="A52" s="3">
        <v>45</v>
      </c>
      <c r="B52" s="3" t="s">
        <v>273</v>
      </c>
      <c r="C52" s="3" t="s">
        <v>25</v>
      </c>
      <c r="D52" s="20">
        <v>393</v>
      </c>
      <c r="E52" s="20" t="s">
        <v>32</v>
      </c>
      <c r="F52" s="3" t="s">
        <v>265</v>
      </c>
      <c r="G52" s="3">
        <v>10</v>
      </c>
      <c r="H52" s="3"/>
      <c r="I52" s="3"/>
      <c r="J52" s="3"/>
      <c r="K52" s="5"/>
      <c r="L52" s="3">
        <f>G52+H52+I52+J52+K52</f>
        <v>10</v>
      </c>
      <c r="M52" s="3" t="s">
        <v>8</v>
      </c>
      <c r="N52" s="1" t="s">
        <v>315</v>
      </c>
    </row>
    <row r="53" spans="1:14">
      <c r="A53" s="3">
        <v>46</v>
      </c>
      <c r="B53" s="3" t="s">
        <v>274</v>
      </c>
      <c r="C53" s="3" t="s">
        <v>218</v>
      </c>
      <c r="D53" s="20">
        <v>393</v>
      </c>
      <c r="E53" s="20" t="s">
        <v>32</v>
      </c>
      <c r="F53" s="3" t="s">
        <v>265</v>
      </c>
      <c r="G53" s="3">
        <v>10</v>
      </c>
      <c r="H53" s="3"/>
      <c r="I53" s="3"/>
      <c r="J53" s="3"/>
      <c r="K53" s="5"/>
      <c r="L53" s="3">
        <f>G53+H53+I53+J53+K53</f>
        <v>10</v>
      </c>
      <c r="M53" s="3" t="s">
        <v>8</v>
      </c>
      <c r="N53" s="1" t="s">
        <v>315</v>
      </c>
    </row>
    <row r="54" spans="1:14">
      <c r="A54" s="3">
        <v>47</v>
      </c>
      <c r="B54" s="3" t="s">
        <v>275</v>
      </c>
      <c r="C54" s="3" t="s">
        <v>276</v>
      </c>
      <c r="D54" s="20">
        <v>393</v>
      </c>
      <c r="E54" s="20" t="s">
        <v>267</v>
      </c>
      <c r="F54" s="3" t="s">
        <v>268</v>
      </c>
      <c r="G54" s="3">
        <v>10</v>
      </c>
      <c r="H54" s="3"/>
      <c r="I54" s="3"/>
      <c r="J54" s="3"/>
      <c r="K54" s="5"/>
      <c r="L54" s="3">
        <f>G54+H54+I54+J54+K54</f>
        <v>10</v>
      </c>
      <c r="M54" s="3" t="s">
        <v>8</v>
      </c>
      <c r="N54" s="1" t="s">
        <v>315</v>
      </c>
    </row>
    <row r="55" spans="1:14">
      <c r="A55" s="3">
        <v>48</v>
      </c>
      <c r="B55" s="3" t="s">
        <v>277</v>
      </c>
      <c r="C55" s="3" t="s">
        <v>278</v>
      </c>
      <c r="D55" s="20">
        <v>393</v>
      </c>
      <c r="E55" s="20" t="s">
        <v>32</v>
      </c>
      <c r="F55" s="3" t="s">
        <v>229</v>
      </c>
      <c r="G55" s="3">
        <v>10</v>
      </c>
      <c r="H55" s="3"/>
      <c r="I55" s="3"/>
      <c r="J55" s="3"/>
      <c r="K55" s="3"/>
      <c r="L55" s="3">
        <f>G55+H55+I55+J55+K55</f>
        <v>10</v>
      </c>
      <c r="M55" s="3" t="s">
        <v>8</v>
      </c>
      <c r="N55" s="1" t="s">
        <v>315</v>
      </c>
    </row>
    <row r="56" spans="1:14">
      <c r="A56" s="3">
        <v>49</v>
      </c>
      <c r="B56" s="3" t="s">
        <v>221</v>
      </c>
      <c r="C56" s="3" t="s">
        <v>222</v>
      </c>
      <c r="D56" s="20">
        <v>397</v>
      </c>
      <c r="E56" s="20">
        <v>11</v>
      </c>
      <c r="F56" s="3" t="s">
        <v>220</v>
      </c>
      <c r="G56" s="3">
        <v>10</v>
      </c>
      <c r="H56" s="3">
        <v>0</v>
      </c>
      <c r="I56" s="3">
        <v>0</v>
      </c>
      <c r="J56" s="3">
        <v>0</v>
      </c>
      <c r="K56" s="3"/>
      <c r="L56" s="3">
        <f t="shared" ref="L56:L67" si="2">SUM(G56:K56)</f>
        <v>10</v>
      </c>
      <c r="M56" s="3" t="s">
        <v>8</v>
      </c>
      <c r="N56" s="1" t="s">
        <v>315</v>
      </c>
    </row>
    <row r="57" spans="1:14">
      <c r="A57" s="3">
        <v>50</v>
      </c>
      <c r="B57" s="3" t="s">
        <v>139</v>
      </c>
      <c r="C57" s="3" t="s">
        <v>140</v>
      </c>
      <c r="D57" s="20">
        <v>501</v>
      </c>
      <c r="E57" s="20">
        <v>11</v>
      </c>
      <c r="F57" s="3" t="s">
        <v>138</v>
      </c>
      <c r="G57" s="3">
        <v>10</v>
      </c>
      <c r="H57" s="3">
        <v>0</v>
      </c>
      <c r="I57" s="3">
        <v>0</v>
      </c>
      <c r="J57" s="3">
        <v>0</v>
      </c>
      <c r="K57" s="3"/>
      <c r="L57" s="3">
        <f t="shared" si="2"/>
        <v>10</v>
      </c>
      <c r="M57" s="3" t="s">
        <v>8</v>
      </c>
      <c r="N57" s="1" t="s">
        <v>315</v>
      </c>
    </row>
    <row r="58" spans="1:14">
      <c r="A58" s="3">
        <v>51</v>
      </c>
      <c r="B58" s="3" t="s">
        <v>127</v>
      </c>
      <c r="C58" s="3" t="s">
        <v>38</v>
      </c>
      <c r="D58" s="20">
        <v>254</v>
      </c>
      <c r="E58" s="20">
        <v>11</v>
      </c>
      <c r="F58" s="3" t="s">
        <v>128</v>
      </c>
      <c r="G58" s="3">
        <v>8</v>
      </c>
      <c r="H58" s="3">
        <v>0</v>
      </c>
      <c r="I58" s="3">
        <v>0</v>
      </c>
      <c r="J58" s="3">
        <v>0</v>
      </c>
      <c r="K58" s="3"/>
      <c r="L58" s="3">
        <f t="shared" si="2"/>
        <v>8</v>
      </c>
      <c r="M58" s="3" t="s">
        <v>8</v>
      </c>
      <c r="N58" s="1" t="s">
        <v>315</v>
      </c>
    </row>
    <row r="59" spans="1:14">
      <c r="A59" s="3">
        <v>52</v>
      </c>
      <c r="B59" s="3" t="s">
        <v>131</v>
      </c>
      <c r="C59" s="3" t="s">
        <v>31</v>
      </c>
      <c r="D59" s="20">
        <v>254</v>
      </c>
      <c r="E59" s="20">
        <v>11</v>
      </c>
      <c r="F59" s="3" t="s">
        <v>126</v>
      </c>
      <c r="G59" s="3">
        <v>8</v>
      </c>
      <c r="H59" s="3">
        <v>0</v>
      </c>
      <c r="I59" s="3">
        <v>0</v>
      </c>
      <c r="J59" s="3">
        <v>0</v>
      </c>
      <c r="K59" s="3"/>
      <c r="L59" s="3">
        <f t="shared" si="2"/>
        <v>8</v>
      </c>
      <c r="M59" s="3" t="s">
        <v>8</v>
      </c>
      <c r="N59" s="1" t="s">
        <v>315</v>
      </c>
    </row>
    <row r="60" spans="1:14">
      <c r="A60" s="3">
        <v>53</v>
      </c>
      <c r="B60" s="3" t="s">
        <v>189</v>
      </c>
      <c r="C60" s="3" t="s">
        <v>46</v>
      </c>
      <c r="D60" s="20">
        <v>384</v>
      </c>
      <c r="E60" s="20" t="s">
        <v>187</v>
      </c>
      <c r="F60" s="3" t="s">
        <v>188</v>
      </c>
      <c r="G60" s="3">
        <v>8</v>
      </c>
      <c r="H60" s="3">
        <v>0</v>
      </c>
      <c r="I60" s="3">
        <v>0</v>
      </c>
      <c r="J60" s="3">
        <v>0</v>
      </c>
      <c r="K60" s="3">
        <v>0</v>
      </c>
      <c r="L60" s="3">
        <f t="shared" si="2"/>
        <v>8</v>
      </c>
      <c r="M60" s="3" t="s">
        <v>8</v>
      </c>
      <c r="N60" s="1" t="s">
        <v>315</v>
      </c>
    </row>
    <row r="61" spans="1:14">
      <c r="A61" s="3">
        <v>54</v>
      </c>
      <c r="B61" s="3" t="s">
        <v>193</v>
      </c>
      <c r="C61" s="3" t="s">
        <v>194</v>
      </c>
      <c r="D61" s="20">
        <v>384</v>
      </c>
      <c r="E61" s="20" t="s">
        <v>192</v>
      </c>
      <c r="F61" s="3" t="s">
        <v>184</v>
      </c>
      <c r="G61" s="3">
        <v>8</v>
      </c>
      <c r="H61" s="3">
        <v>0</v>
      </c>
      <c r="I61" s="3">
        <v>0</v>
      </c>
      <c r="J61" s="3">
        <v>0</v>
      </c>
      <c r="K61" s="3">
        <v>0</v>
      </c>
      <c r="L61" s="3">
        <f t="shared" si="2"/>
        <v>8</v>
      </c>
      <c r="M61" s="3" t="s">
        <v>8</v>
      </c>
      <c r="N61" s="1" t="s">
        <v>315</v>
      </c>
    </row>
    <row r="62" spans="1:14">
      <c r="A62" s="3">
        <v>55</v>
      </c>
      <c r="B62" s="3" t="s">
        <v>219</v>
      </c>
      <c r="C62" s="3" t="s">
        <v>67</v>
      </c>
      <c r="D62" s="20">
        <v>397</v>
      </c>
      <c r="E62" s="20">
        <v>11</v>
      </c>
      <c r="F62" s="3" t="s">
        <v>220</v>
      </c>
      <c r="G62" s="3">
        <v>8</v>
      </c>
      <c r="H62" s="3">
        <v>0</v>
      </c>
      <c r="I62" s="3">
        <v>0</v>
      </c>
      <c r="J62" s="3">
        <v>0</v>
      </c>
      <c r="K62" s="3"/>
      <c r="L62" s="3">
        <f t="shared" si="2"/>
        <v>8</v>
      </c>
      <c r="M62" s="3" t="s">
        <v>8</v>
      </c>
      <c r="N62" s="1" t="s">
        <v>315</v>
      </c>
    </row>
    <row r="63" spans="1:14">
      <c r="A63" s="3">
        <v>56</v>
      </c>
      <c r="B63" s="3" t="s">
        <v>226</v>
      </c>
      <c r="C63" s="3" t="s">
        <v>67</v>
      </c>
      <c r="D63" s="20">
        <v>397</v>
      </c>
      <c r="E63" s="20">
        <v>11</v>
      </c>
      <c r="F63" s="3" t="s">
        <v>220</v>
      </c>
      <c r="G63" s="3">
        <v>8</v>
      </c>
      <c r="H63" s="3">
        <v>0</v>
      </c>
      <c r="I63" s="3">
        <v>0</v>
      </c>
      <c r="J63" s="3">
        <v>0</v>
      </c>
      <c r="K63" s="3"/>
      <c r="L63" s="3">
        <f t="shared" si="2"/>
        <v>8</v>
      </c>
      <c r="M63" s="3" t="s">
        <v>8</v>
      </c>
      <c r="N63" s="1" t="s">
        <v>315</v>
      </c>
    </row>
    <row r="64" spans="1:14">
      <c r="A64" s="3">
        <v>57</v>
      </c>
      <c r="B64" s="3" t="s">
        <v>227</v>
      </c>
      <c r="C64" s="3" t="s">
        <v>71</v>
      </c>
      <c r="D64" s="20">
        <v>397</v>
      </c>
      <c r="E64" s="20">
        <v>11</v>
      </c>
      <c r="F64" s="3" t="s">
        <v>220</v>
      </c>
      <c r="G64" s="3">
        <v>8</v>
      </c>
      <c r="H64" s="3">
        <v>0</v>
      </c>
      <c r="I64" s="3">
        <v>0</v>
      </c>
      <c r="J64" s="3">
        <v>0</v>
      </c>
      <c r="K64" s="3"/>
      <c r="L64" s="3">
        <f t="shared" si="2"/>
        <v>8</v>
      </c>
      <c r="M64" s="3" t="s">
        <v>8</v>
      </c>
      <c r="N64" s="1" t="s">
        <v>315</v>
      </c>
    </row>
    <row r="65" spans="1:14">
      <c r="A65" s="3">
        <v>58</v>
      </c>
      <c r="B65" s="3" t="s">
        <v>102</v>
      </c>
      <c r="C65" s="3" t="s">
        <v>103</v>
      </c>
      <c r="D65" s="20">
        <v>503</v>
      </c>
      <c r="E65" s="20" t="s">
        <v>104</v>
      </c>
      <c r="F65" s="3"/>
      <c r="G65" s="3">
        <v>8</v>
      </c>
      <c r="H65" s="3"/>
      <c r="I65" s="3"/>
      <c r="J65" s="3"/>
      <c r="K65" s="3"/>
      <c r="L65" s="3">
        <f t="shared" si="2"/>
        <v>8</v>
      </c>
      <c r="M65" s="3" t="s">
        <v>8</v>
      </c>
      <c r="N65" s="1" t="s">
        <v>315</v>
      </c>
    </row>
    <row r="66" spans="1:14">
      <c r="A66" s="3">
        <v>59</v>
      </c>
      <c r="B66" s="3" t="s">
        <v>108</v>
      </c>
      <c r="C66" s="3" t="s">
        <v>109</v>
      </c>
      <c r="D66" s="20">
        <v>503</v>
      </c>
      <c r="E66" s="20" t="s">
        <v>32</v>
      </c>
      <c r="F66" s="3"/>
      <c r="G66" s="3">
        <v>8</v>
      </c>
      <c r="H66" s="3"/>
      <c r="I66" s="3"/>
      <c r="J66" s="3"/>
      <c r="K66" s="3"/>
      <c r="L66" s="3">
        <f t="shared" si="2"/>
        <v>8</v>
      </c>
      <c r="M66" s="3" t="s">
        <v>8</v>
      </c>
      <c r="N66" s="1" t="s">
        <v>315</v>
      </c>
    </row>
    <row r="67" spans="1:14">
      <c r="A67" s="3">
        <v>60</v>
      </c>
      <c r="B67" s="3" t="s">
        <v>146</v>
      </c>
      <c r="C67" s="3" t="s">
        <v>147</v>
      </c>
      <c r="D67" s="20">
        <v>654</v>
      </c>
      <c r="E67" s="20">
        <v>11</v>
      </c>
      <c r="F67" s="3" t="s">
        <v>148</v>
      </c>
      <c r="G67" s="3">
        <v>8</v>
      </c>
      <c r="H67" s="3">
        <v>0</v>
      </c>
      <c r="I67" s="3">
        <v>0</v>
      </c>
      <c r="J67" s="3">
        <v>0</v>
      </c>
      <c r="K67" s="3">
        <v>0</v>
      </c>
      <c r="L67" s="3">
        <f t="shared" si="2"/>
        <v>8</v>
      </c>
      <c r="M67" s="3" t="s">
        <v>8</v>
      </c>
      <c r="N67" s="1" t="s">
        <v>315</v>
      </c>
    </row>
    <row r="68" spans="1:14">
      <c r="A68" s="3">
        <v>61</v>
      </c>
      <c r="B68" s="3" t="s">
        <v>279</v>
      </c>
      <c r="C68" s="3" t="s">
        <v>215</v>
      </c>
      <c r="D68" s="20">
        <v>393</v>
      </c>
      <c r="E68" s="20" t="s">
        <v>32</v>
      </c>
      <c r="F68" s="3" t="s">
        <v>265</v>
      </c>
      <c r="G68" s="3">
        <v>6</v>
      </c>
      <c r="H68" s="3"/>
      <c r="I68" s="3"/>
      <c r="J68" s="3"/>
      <c r="K68" s="3"/>
      <c r="L68" s="3">
        <f>G68+H68+I68+J68+K68</f>
        <v>6</v>
      </c>
      <c r="M68" s="3" t="s">
        <v>8</v>
      </c>
      <c r="N68" s="1" t="s">
        <v>315</v>
      </c>
    </row>
    <row r="69" spans="1:14">
      <c r="A69" s="3">
        <v>62</v>
      </c>
      <c r="B69" s="3" t="s">
        <v>223</v>
      </c>
      <c r="C69" s="3" t="s">
        <v>96</v>
      </c>
      <c r="D69" s="20">
        <v>397</v>
      </c>
      <c r="E69" s="20"/>
      <c r="F69" s="3" t="s">
        <v>220</v>
      </c>
      <c r="G69" s="3">
        <v>6</v>
      </c>
      <c r="H69" s="3">
        <v>0</v>
      </c>
      <c r="I69" s="3">
        <v>0</v>
      </c>
      <c r="J69" s="3">
        <v>0</v>
      </c>
      <c r="K69" s="3"/>
      <c r="L69" s="3">
        <f t="shared" ref="L69:L77" si="3">SUM(G69:K69)</f>
        <v>6</v>
      </c>
      <c r="M69" s="3" t="s">
        <v>8</v>
      </c>
      <c r="N69" s="1" t="s">
        <v>315</v>
      </c>
    </row>
    <row r="70" spans="1:14">
      <c r="A70" s="3">
        <v>63</v>
      </c>
      <c r="B70" s="3" t="s">
        <v>105</v>
      </c>
      <c r="C70" s="3" t="s">
        <v>67</v>
      </c>
      <c r="D70" s="20">
        <v>503</v>
      </c>
      <c r="E70" s="20" t="s">
        <v>104</v>
      </c>
      <c r="F70" s="3"/>
      <c r="G70" s="3">
        <v>6</v>
      </c>
      <c r="H70" s="3"/>
      <c r="I70" s="3"/>
      <c r="J70" s="3"/>
      <c r="K70" s="3"/>
      <c r="L70" s="3">
        <f t="shared" si="3"/>
        <v>6</v>
      </c>
      <c r="M70" s="3" t="s">
        <v>8</v>
      </c>
      <c r="N70" s="1" t="s">
        <v>315</v>
      </c>
    </row>
    <row r="71" spans="1:14">
      <c r="A71" s="3">
        <v>64</v>
      </c>
      <c r="B71" s="3" t="s">
        <v>106</v>
      </c>
      <c r="C71" s="3" t="s">
        <v>96</v>
      </c>
      <c r="D71" s="20">
        <v>503</v>
      </c>
      <c r="E71" s="20" t="s">
        <v>104</v>
      </c>
      <c r="F71" s="3"/>
      <c r="G71" s="3">
        <v>6</v>
      </c>
      <c r="H71" s="3"/>
      <c r="I71" s="3"/>
      <c r="J71" s="3"/>
      <c r="K71" s="3"/>
      <c r="L71" s="3">
        <f t="shared" si="3"/>
        <v>6</v>
      </c>
      <c r="M71" s="3" t="s">
        <v>8</v>
      </c>
      <c r="N71" s="1" t="s">
        <v>315</v>
      </c>
    </row>
    <row r="72" spans="1:14">
      <c r="A72" s="3">
        <v>65</v>
      </c>
      <c r="B72" s="3" t="s">
        <v>107</v>
      </c>
      <c r="C72" s="3" t="s">
        <v>69</v>
      </c>
      <c r="D72" s="20">
        <v>503</v>
      </c>
      <c r="E72" s="20" t="s">
        <v>32</v>
      </c>
      <c r="F72" s="3"/>
      <c r="G72" s="3">
        <v>6</v>
      </c>
      <c r="H72" s="3"/>
      <c r="I72" s="3"/>
      <c r="J72" s="3"/>
      <c r="K72" s="3"/>
      <c r="L72" s="3">
        <f t="shared" si="3"/>
        <v>6</v>
      </c>
      <c r="M72" s="3" t="s">
        <v>8</v>
      </c>
      <c r="N72" s="1" t="s">
        <v>315</v>
      </c>
    </row>
    <row r="73" spans="1:14">
      <c r="A73" s="3">
        <v>66</v>
      </c>
      <c r="B73" s="3" t="s">
        <v>110</v>
      </c>
      <c r="C73" s="3" t="s">
        <v>35</v>
      </c>
      <c r="D73" s="20">
        <v>503</v>
      </c>
      <c r="E73" s="20" t="s">
        <v>32</v>
      </c>
      <c r="F73" s="3"/>
      <c r="G73" s="3">
        <v>6</v>
      </c>
      <c r="H73" s="3"/>
      <c r="I73" s="3"/>
      <c r="J73" s="3"/>
      <c r="K73" s="3"/>
      <c r="L73" s="3">
        <f t="shared" si="3"/>
        <v>6</v>
      </c>
      <c r="M73" s="3" t="s">
        <v>8</v>
      </c>
      <c r="N73" s="1" t="s">
        <v>315</v>
      </c>
    </row>
    <row r="74" spans="1:14">
      <c r="A74" s="3">
        <v>67</v>
      </c>
      <c r="B74" s="3" t="s">
        <v>111</v>
      </c>
      <c r="C74" s="3" t="s">
        <v>81</v>
      </c>
      <c r="D74" s="20">
        <v>503</v>
      </c>
      <c r="E74" s="20" t="s">
        <v>32</v>
      </c>
      <c r="F74" s="3"/>
      <c r="G74" s="3">
        <v>6</v>
      </c>
      <c r="H74" s="3"/>
      <c r="I74" s="3"/>
      <c r="J74" s="3"/>
      <c r="K74" s="3"/>
      <c r="L74" s="3">
        <f t="shared" si="3"/>
        <v>6</v>
      </c>
      <c r="M74" s="3" t="s">
        <v>8</v>
      </c>
      <c r="N74" s="1" t="s">
        <v>315</v>
      </c>
    </row>
    <row r="75" spans="1:14">
      <c r="A75" s="3">
        <v>68</v>
      </c>
      <c r="B75" s="3" t="s">
        <v>112</v>
      </c>
      <c r="C75" s="3" t="s">
        <v>31</v>
      </c>
      <c r="D75" s="20">
        <v>503</v>
      </c>
      <c r="E75" s="20" t="s">
        <v>32</v>
      </c>
      <c r="F75" s="3"/>
      <c r="G75" s="3">
        <v>6</v>
      </c>
      <c r="H75" s="3"/>
      <c r="I75" s="3"/>
      <c r="J75" s="3"/>
      <c r="K75" s="3"/>
      <c r="L75" s="3">
        <f t="shared" si="3"/>
        <v>6</v>
      </c>
      <c r="M75" s="3" t="s">
        <v>8</v>
      </c>
      <c r="N75" s="1" t="s">
        <v>315</v>
      </c>
    </row>
    <row r="76" spans="1:14">
      <c r="A76" s="3">
        <v>69</v>
      </c>
      <c r="B76" s="3" t="s">
        <v>166</v>
      </c>
      <c r="C76" s="3" t="s">
        <v>167</v>
      </c>
      <c r="D76" s="20">
        <v>249</v>
      </c>
      <c r="E76" s="20">
        <v>11</v>
      </c>
      <c r="F76" s="3" t="s">
        <v>165</v>
      </c>
      <c r="G76" s="3">
        <v>5</v>
      </c>
      <c r="H76" s="3">
        <v>0</v>
      </c>
      <c r="I76" s="3">
        <v>0</v>
      </c>
      <c r="J76" s="3">
        <v>0</v>
      </c>
      <c r="K76" s="3">
        <v>0</v>
      </c>
      <c r="L76" s="3">
        <f t="shared" si="3"/>
        <v>5</v>
      </c>
      <c r="M76" s="3" t="s">
        <v>8</v>
      </c>
      <c r="N76" s="1" t="s">
        <v>315</v>
      </c>
    </row>
    <row r="77" spans="1:14">
      <c r="A77" s="3">
        <v>70</v>
      </c>
      <c r="B77" s="3" t="s">
        <v>173</v>
      </c>
      <c r="C77" s="3" t="s">
        <v>81</v>
      </c>
      <c r="D77" s="20">
        <v>249</v>
      </c>
      <c r="E77" s="20">
        <v>11</v>
      </c>
      <c r="F77" s="3" t="s">
        <v>172</v>
      </c>
      <c r="G77" s="3">
        <v>5</v>
      </c>
      <c r="H77" s="3">
        <v>0</v>
      </c>
      <c r="I77" s="3">
        <v>0</v>
      </c>
      <c r="J77" s="3">
        <v>0</v>
      </c>
      <c r="K77" s="3">
        <v>0</v>
      </c>
      <c r="L77" s="3">
        <f t="shared" si="3"/>
        <v>5</v>
      </c>
      <c r="M77" s="3" t="s">
        <v>8</v>
      </c>
      <c r="N77" s="1" t="s">
        <v>315</v>
      </c>
    </row>
    <row r="78" spans="1:14">
      <c r="A78" s="3">
        <v>71</v>
      </c>
      <c r="B78" s="3" t="s">
        <v>155</v>
      </c>
      <c r="C78" s="3" t="s">
        <v>156</v>
      </c>
      <c r="D78" s="20">
        <v>389</v>
      </c>
      <c r="E78" s="20">
        <v>10</v>
      </c>
      <c r="F78" s="3"/>
      <c r="G78" s="3">
        <v>5</v>
      </c>
      <c r="H78" s="3">
        <v>0</v>
      </c>
      <c r="I78" s="3">
        <v>0</v>
      </c>
      <c r="J78" s="3">
        <v>0</v>
      </c>
      <c r="K78" s="1"/>
      <c r="L78" s="3">
        <f>SUM(G78:J78)</f>
        <v>5</v>
      </c>
      <c r="M78" s="3" t="s">
        <v>8</v>
      </c>
      <c r="N78" s="1" t="s">
        <v>315</v>
      </c>
    </row>
    <row r="79" spans="1:14">
      <c r="A79" s="3">
        <v>72</v>
      </c>
      <c r="B79" s="3" t="s">
        <v>158</v>
      </c>
      <c r="C79" s="3" t="s">
        <v>159</v>
      </c>
      <c r="D79" s="20">
        <v>389</v>
      </c>
      <c r="E79" s="20">
        <v>10</v>
      </c>
      <c r="F79" s="3"/>
      <c r="G79" s="3">
        <v>5</v>
      </c>
      <c r="H79" s="3">
        <v>0</v>
      </c>
      <c r="I79" s="3">
        <v>0</v>
      </c>
      <c r="J79" s="3">
        <v>0</v>
      </c>
      <c r="K79" s="1"/>
      <c r="L79" s="3">
        <f>SUM(G79:J79)</f>
        <v>5</v>
      </c>
      <c r="M79" s="3" t="s">
        <v>8</v>
      </c>
      <c r="N79" s="1" t="s">
        <v>315</v>
      </c>
    </row>
    <row r="80" spans="1:14">
      <c r="A80" s="3">
        <v>73</v>
      </c>
      <c r="B80" s="3" t="s">
        <v>162</v>
      </c>
      <c r="C80" s="3" t="s">
        <v>123</v>
      </c>
      <c r="D80" s="20">
        <v>389</v>
      </c>
      <c r="E80" s="20">
        <v>10</v>
      </c>
      <c r="F80" s="3"/>
      <c r="G80" s="3">
        <v>0</v>
      </c>
      <c r="H80" s="3">
        <v>0</v>
      </c>
      <c r="I80" s="3">
        <v>5</v>
      </c>
      <c r="J80" s="3">
        <v>0</v>
      </c>
      <c r="K80" s="1"/>
      <c r="L80" s="3">
        <f>SUM(G80:J80)</f>
        <v>5</v>
      </c>
      <c r="M80" s="3" t="s">
        <v>8</v>
      </c>
      <c r="N80" s="1" t="s">
        <v>315</v>
      </c>
    </row>
    <row r="81" spans="1:14">
      <c r="A81" s="3">
        <v>74</v>
      </c>
      <c r="B81" s="3" t="s">
        <v>149</v>
      </c>
      <c r="C81" s="3" t="s">
        <v>150</v>
      </c>
      <c r="D81" s="20">
        <v>654</v>
      </c>
      <c r="E81" s="20">
        <v>11</v>
      </c>
      <c r="F81" s="3" t="s">
        <v>148</v>
      </c>
      <c r="G81" s="3">
        <v>5</v>
      </c>
      <c r="H81" s="3">
        <v>0</v>
      </c>
      <c r="I81" s="3">
        <v>0</v>
      </c>
      <c r="J81" s="3">
        <v>0</v>
      </c>
      <c r="K81" s="3">
        <v>0</v>
      </c>
      <c r="L81" s="3">
        <f t="shared" ref="L81:L88" si="4">SUM(G81:K81)</f>
        <v>5</v>
      </c>
      <c r="M81" s="3" t="s">
        <v>8</v>
      </c>
      <c r="N81" s="1" t="s">
        <v>315</v>
      </c>
    </row>
    <row r="82" spans="1:14">
      <c r="A82" s="3">
        <v>75</v>
      </c>
      <c r="B82" s="3" t="s">
        <v>190</v>
      </c>
      <c r="C82" s="3" t="s">
        <v>191</v>
      </c>
      <c r="D82" s="20">
        <v>384</v>
      </c>
      <c r="E82" s="20" t="s">
        <v>192</v>
      </c>
      <c r="F82" s="3" t="s">
        <v>188</v>
      </c>
      <c r="G82" s="3">
        <v>4</v>
      </c>
      <c r="H82" s="3">
        <v>0</v>
      </c>
      <c r="I82" s="3">
        <v>0</v>
      </c>
      <c r="J82" s="3">
        <v>0</v>
      </c>
      <c r="K82" s="3">
        <v>0</v>
      </c>
      <c r="L82" s="3">
        <f t="shared" si="4"/>
        <v>4</v>
      </c>
      <c r="M82" s="3" t="s">
        <v>8</v>
      </c>
      <c r="N82" s="1" t="s">
        <v>315</v>
      </c>
    </row>
    <row r="83" spans="1:14">
      <c r="A83" s="3">
        <v>76</v>
      </c>
      <c r="B83" s="3" t="s">
        <v>129</v>
      </c>
      <c r="C83" s="3" t="s">
        <v>130</v>
      </c>
      <c r="D83" s="20">
        <v>254</v>
      </c>
      <c r="E83" s="20">
        <v>11</v>
      </c>
      <c r="F83" s="3" t="s">
        <v>128</v>
      </c>
      <c r="G83" s="3">
        <v>2</v>
      </c>
      <c r="H83" s="3">
        <v>0</v>
      </c>
      <c r="I83" s="3">
        <v>0</v>
      </c>
      <c r="J83" s="3">
        <v>0</v>
      </c>
      <c r="K83" s="3"/>
      <c r="L83" s="3">
        <f t="shared" si="4"/>
        <v>2</v>
      </c>
      <c r="M83" s="3" t="s">
        <v>8</v>
      </c>
      <c r="N83" s="1" t="s">
        <v>315</v>
      </c>
    </row>
    <row r="84" spans="1:14">
      <c r="A84" s="3">
        <v>77</v>
      </c>
      <c r="B84" s="3" t="s">
        <v>134</v>
      </c>
      <c r="C84" s="3" t="s">
        <v>13</v>
      </c>
      <c r="D84" s="20">
        <v>254</v>
      </c>
      <c r="E84" s="20">
        <v>11</v>
      </c>
      <c r="F84" s="3" t="s">
        <v>126</v>
      </c>
      <c r="G84" s="3">
        <v>2</v>
      </c>
      <c r="H84" s="3">
        <v>0</v>
      </c>
      <c r="I84" s="3">
        <v>0</v>
      </c>
      <c r="J84" s="3">
        <v>0</v>
      </c>
      <c r="K84" s="3"/>
      <c r="L84" s="3">
        <f t="shared" si="4"/>
        <v>2</v>
      </c>
      <c r="M84" s="3" t="s">
        <v>8</v>
      </c>
      <c r="N84" s="1" t="s">
        <v>315</v>
      </c>
    </row>
    <row r="85" spans="1:14">
      <c r="A85" s="3">
        <v>78</v>
      </c>
      <c r="B85" s="3" t="s">
        <v>135</v>
      </c>
      <c r="C85" s="3" t="s">
        <v>25</v>
      </c>
      <c r="D85" s="20">
        <v>254</v>
      </c>
      <c r="E85" s="20">
        <v>11</v>
      </c>
      <c r="F85" s="3" t="s">
        <v>126</v>
      </c>
      <c r="G85" s="3">
        <v>1</v>
      </c>
      <c r="H85" s="3">
        <v>0</v>
      </c>
      <c r="I85" s="3">
        <v>0</v>
      </c>
      <c r="J85" s="3">
        <v>0</v>
      </c>
      <c r="K85" s="3"/>
      <c r="L85" s="3">
        <f t="shared" si="4"/>
        <v>1</v>
      </c>
      <c r="M85" s="3" t="s">
        <v>8</v>
      </c>
      <c r="N85" s="1" t="s">
        <v>315</v>
      </c>
    </row>
    <row r="86" spans="1:14">
      <c r="A86" s="3">
        <v>79</v>
      </c>
      <c r="B86" s="3" t="s">
        <v>115</v>
      </c>
      <c r="C86" s="3" t="s">
        <v>65</v>
      </c>
      <c r="D86" s="20">
        <v>283</v>
      </c>
      <c r="E86" s="20">
        <v>11</v>
      </c>
      <c r="F86" s="3" t="s">
        <v>114</v>
      </c>
      <c r="G86" s="3">
        <v>0.5</v>
      </c>
      <c r="H86" s="3">
        <v>0.5</v>
      </c>
      <c r="I86" s="3">
        <v>0</v>
      </c>
      <c r="J86" s="3">
        <v>0</v>
      </c>
      <c r="K86" s="3">
        <v>0</v>
      </c>
      <c r="L86" s="3">
        <f t="shared" si="4"/>
        <v>1</v>
      </c>
      <c r="M86" s="3" t="s">
        <v>8</v>
      </c>
      <c r="N86" s="1" t="s">
        <v>315</v>
      </c>
    </row>
    <row r="87" spans="1:14">
      <c r="A87" s="3">
        <v>80</v>
      </c>
      <c r="B87" s="3" t="s">
        <v>118</v>
      </c>
      <c r="C87" s="3" t="s">
        <v>65</v>
      </c>
      <c r="D87" s="20">
        <v>283</v>
      </c>
      <c r="E87" s="20">
        <v>11</v>
      </c>
      <c r="F87" s="3" t="s">
        <v>114</v>
      </c>
      <c r="G87" s="3">
        <v>0.5</v>
      </c>
      <c r="H87" s="3">
        <v>0</v>
      </c>
      <c r="I87" s="3">
        <v>0</v>
      </c>
      <c r="J87" s="3">
        <v>0</v>
      </c>
      <c r="K87" s="3">
        <v>0</v>
      </c>
      <c r="L87" s="3">
        <f t="shared" si="4"/>
        <v>0.5</v>
      </c>
      <c r="M87" s="3" t="s">
        <v>8</v>
      </c>
      <c r="N87" s="1" t="s">
        <v>315</v>
      </c>
    </row>
    <row r="88" spans="1:14">
      <c r="A88" s="3">
        <v>81</v>
      </c>
      <c r="B88" s="3" t="s">
        <v>119</v>
      </c>
      <c r="C88" s="3" t="s">
        <v>46</v>
      </c>
      <c r="D88" s="20">
        <v>283</v>
      </c>
      <c r="E88" s="20">
        <v>11</v>
      </c>
      <c r="F88" s="3" t="s">
        <v>114</v>
      </c>
      <c r="G88" s="3">
        <v>0.5</v>
      </c>
      <c r="H88" s="3">
        <v>0</v>
      </c>
      <c r="I88" s="3">
        <v>0</v>
      </c>
      <c r="J88" s="3">
        <v>0</v>
      </c>
      <c r="K88" s="3">
        <v>0</v>
      </c>
      <c r="L88" s="3">
        <f t="shared" si="4"/>
        <v>0.5</v>
      </c>
      <c r="M88" s="3" t="s">
        <v>8</v>
      </c>
      <c r="N88" s="1" t="s">
        <v>315</v>
      </c>
    </row>
    <row r="89" spans="1:14">
      <c r="A89" s="3">
        <v>82</v>
      </c>
      <c r="B89" s="3" t="s">
        <v>285</v>
      </c>
      <c r="C89" s="3" t="s">
        <v>69</v>
      </c>
      <c r="D89" s="20">
        <v>244</v>
      </c>
      <c r="E89" s="20">
        <v>11</v>
      </c>
      <c r="F89" s="3" t="s">
        <v>121</v>
      </c>
      <c r="G89" s="3">
        <v>0</v>
      </c>
      <c r="H89" s="3">
        <v>0</v>
      </c>
      <c r="I89" s="3">
        <v>0</v>
      </c>
      <c r="J89" s="3">
        <v>0</v>
      </c>
      <c r="K89" s="3"/>
      <c r="L89" s="3">
        <f>SUM(G89:J89)</f>
        <v>0</v>
      </c>
      <c r="M89" s="3" t="s">
        <v>8</v>
      </c>
      <c r="N89" s="1" t="s">
        <v>315</v>
      </c>
    </row>
    <row r="90" spans="1:14">
      <c r="A90" s="3">
        <v>83</v>
      </c>
      <c r="B90" s="3" t="s">
        <v>289</v>
      </c>
      <c r="C90" s="3" t="s">
        <v>290</v>
      </c>
      <c r="D90" s="20">
        <v>244</v>
      </c>
      <c r="E90" s="20">
        <v>11</v>
      </c>
      <c r="F90" s="3" t="s">
        <v>282</v>
      </c>
      <c r="G90" s="3">
        <v>0</v>
      </c>
      <c r="H90" s="3">
        <v>0</v>
      </c>
      <c r="I90" s="3">
        <v>0</v>
      </c>
      <c r="J90" s="3">
        <v>0</v>
      </c>
      <c r="K90" s="3"/>
      <c r="L90" s="3">
        <f>SUM(G90:J90)</f>
        <v>0</v>
      </c>
      <c r="M90" s="3" t="s">
        <v>8</v>
      </c>
      <c r="N90" s="1" t="s">
        <v>315</v>
      </c>
    </row>
    <row r="91" spans="1:14">
      <c r="A91" s="3">
        <v>84</v>
      </c>
      <c r="B91" s="3" t="s">
        <v>181</v>
      </c>
      <c r="C91" s="3" t="s">
        <v>81</v>
      </c>
      <c r="D91" s="20">
        <v>277</v>
      </c>
      <c r="E91" s="20">
        <v>11</v>
      </c>
      <c r="F91" s="3" t="s">
        <v>179</v>
      </c>
      <c r="G91" s="3">
        <v>0</v>
      </c>
      <c r="H91" s="3">
        <v>0</v>
      </c>
      <c r="I91" s="3">
        <v>0</v>
      </c>
      <c r="J91" s="3">
        <v>0</v>
      </c>
      <c r="K91" s="3">
        <v>0</v>
      </c>
      <c r="L91" s="3">
        <f>SUM(G91:K91)</f>
        <v>0</v>
      </c>
      <c r="M91" s="3" t="s">
        <v>8</v>
      </c>
      <c r="N91" s="1" t="s">
        <v>315</v>
      </c>
    </row>
    <row r="92" spans="1:14">
      <c r="A92" s="3">
        <v>85</v>
      </c>
      <c r="B92" s="3" t="s">
        <v>116</v>
      </c>
      <c r="C92" s="3" t="s">
        <v>31</v>
      </c>
      <c r="D92" s="20">
        <v>283</v>
      </c>
      <c r="E92" s="20">
        <v>11</v>
      </c>
      <c r="F92" s="3" t="s">
        <v>114</v>
      </c>
      <c r="G92" s="3">
        <v>0</v>
      </c>
      <c r="H92" s="3">
        <v>0</v>
      </c>
      <c r="I92" s="3">
        <v>0</v>
      </c>
      <c r="J92" s="3">
        <v>0</v>
      </c>
      <c r="K92" s="3">
        <v>0</v>
      </c>
      <c r="L92" s="3">
        <f>SUM(G92:K92)</f>
        <v>0</v>
      </c>
      <c r="M92" s="3" t="s">
        <v>8</v>
      </c>
      <c r="N92" s="1" t="s">
        <v>315</v>
      </c>
    </row>
    <row r="93" spans="1:14">
      <c r="A93" s="3">
        <v>86</v>
      </c>
      <c r="B93" s="3" t="s">
        <v>117</v>
      </c>
      <c r="C93" s="3" t="s">
        <v>61</v>
      </c>
      <c r="D93" s="20">
        <v>283</v>
      </c>
      <c r="E93" s="20">
        <v>11</v>
      </c>
      <c r="F93" s="3" t="s">
        <v>114</v>
      </c>
      <c r="G93" s="3">
        <v>0</v>
      </c>
      <c r="H93" s="3">
        <v>0</v>
      </c>
      <c r="I93" s="3">
        <v>0</v>
      </c>
      <c r="J93" s="3">
        <v>0</v>
      </c>
      <c r="K93" s="3">
        <v>0</v>
      </c>
      <c r="L93" s="3">
        <f>SUM(G93:K93)</f>
        <v>0</v>
      </c>
      <c r="M93" s="3" t="s">
        <v>8</v>
      </c>
      <c r="N93" s="1" t="s">
        <v>315</v>
      </c>
    </row>
    <row r="94" spans="1:14">
      <c r="A94" s="3">
        <v>87</v>
      </c>
      <c r="B94" s="3" t="s">
        <v>115</v>
      </c>
      <c r="C94" s="3" t="s">
        <v>65</v>
      </c>
      <c r="D94" s="20">
        <v>283</v>
      </c>
      <c r="E94" s="20">
        <v>11</v>
      </c>
      <c r="F94" s="3" t="s">
        <v>114</v>
      </c>
      <c r="G94" s="3">
        <v>0</v>
      </c>
      <c r="H94" s="3">
        <v>0</v>
      </c>
      <c r="I94" s="3">
        <v>0</v>
      </c>
      <c r="J94" s="3">
        <v>0</v>
      </c>
      <c r="K94" s="3">
        <v>0</v>
      </c>
      <c r="L94" s="3">
        <v>0</v>
      </c>
      <c r="M94" s="3" t="s">
        <v>8</v>
      </c>
      <c r="N94" s="1" t="s">
        <v>315</v>
      </c>
    </row>
    <row r="95" spans="1:14">
      <c r="A95" s="3">
        <v>88</v>
      </c>
      <c r="B95" s="3" t="s">
        <v>116</v>
      </c>
      <c r="C95" s="3" t="s">
        <v>31</v>
      </c>
      <c r="D95" s="20">
        <v>283</v>
      </c>
      <c r="E95" s="20">
        <v>11</v>
      </c>
      <c r="F95" s="3" t="s">
        <v>114</v>
      </c>
      <c r="G95" s="3">
        <v>0</v>
      </c>
      <c r="H95" s="3">
        <v>0</v>
      </c>
      <c r="I95" s="3">
        <v>0</v>
      </c>
      <c r="J95" s="3">
        <v>0</v>
      </c>
      <c r="K95" s="3">
        <v>0</v>
      </c>
      <c r="L95" s="3">
        <v>0</v>
      </c>
      <c r="M95" s="3" t="s">
        <v>8</v>
      </c>
      <c r="N95" s="1" t="s">
        <v>315</v>
      </c>
    </row>
    <row r="96" spans="1:14">
      <c r="A96" s="3">
        <v>89</v>
      </c>
      <c r="B96" s="3" t="s">
        <v>117</v>
      </c>
      <c r="C96" s="3" t="s">
        <v>61</v>
      </c>
      <c r="D96" s="20">
        <v>283</v>
      </c>
      <c r="E96" s="20">
        <v>11</v>
      </c>
      <c r="F96" s="3" t="s">
        <v>114</v>
      </c>
      <c r="G96" s="3">
        <v>0</v>
      </c>
      <c r="H96" s="3">
        <v>0</v>
      </c>
      <c r="I96" s="3">
        <v>0</v>
      </c>
      <c r="J96" s="3">
        <v>0</v>
      </c>
      <c r="K96" s="3">
        <v>0</v>
      </c>
      <c r="L96" s="3">
        <v>0</v>
      </c>
      <c r="M96" s="3" t="s">
        <v>8</v>
      </c>
      <c r="N96" s="1" t="s">
        <v>315</v>
      </c>
    </row>
    <row r="97" spans="1:14">
      <c r="A97" s="3">
        <v>90</v>
      </c>
      <c r="B97" s="3" t="s">
        <v>118</v>
      </c>
      <c r="C97" s="3" t="s">
        <v>65</v>
      </c>
      <c r="D97" s="20">
        <v>283</v>
      </c>
      <c r="E97" s="20">
        <v>11</v>
      </c>
      <c r="F97" s="3" t="s">
        <v>114</v>
      </c>
      <c r="G97" s="3">
        <v>0</v>
      </c>
      <c r="H97" s="3">
        <v>0</v>
      </c>
      <c r="I97" s="3">
        <v>0</v>
      </c>
      <c r="J97" s="3">
        <v>0</v>
      </c>
      <c r="K97" s="3">
        <v>0</v>
      </c>
      <c r="L97" s="3">
        <v>0</v>
      </c>
      <c r="M97" s="3" t="s">
        <v>8</v>
      </c>
      <c r="N97" s="1" t="s">
        <v>315</v>
      </c>
    </row>
    <row r="98" spans="1:14">
      <c r="A98" s="3">
        <v>91</v>
      </c>
      <c r="B98" s="3" t="s">
        <v>119</v>
      </c>
      <c r="C98" s="3" t="s">
        <v>46</v>
      </c>
      <c r="D98" s="20">
        <v>283</v>
      </c>
      <c r="E98" s="20">
        <v>11</v>
      </c>
      <c r="F98" s="3" t="s">
        <v>114</v>
      </c>
      <c r="G98" s="3">
        <v>0</v>
      </c>
      <c r="H98" s="3">
        <v>0</v>
      </c>
      <c r="I98" s="3">
        <v>0</v>
      </c>
      <c r="J98" s="3">
        <v>0</v>
      </c>
      <c r="K98" s="3">
        <v>0</v>
      </c>
      <c r="L98" s="3">
        <v>0</v>
      </c>
      <c r="M98" s="3" t="s">
        <v>8</v>
      </c>
      <c r="N98" s="1" t="s">
        <v>315</v>
      </c>
    </row>
  </sheetData>
  <mergeCells count="10">
    <mergeCell ref="N5:N6"/>
    <mergeCell ref="M5:M6"/>
    <mergeCell ref="G5:K5"/>
    <mergeCell ref="L5:L6"/>
    <mergeCell ref="A5:A6"/>
    <mergeCell ref="B5:B6"/>
    <mergeCell ref="C5:C6"/>
    <mergeCell ref="D5:D6"/>
    <mergeCell ref="E5:E6"/>
    <mergeCell ref="F5:F6"/>
  </mergeCells>
  <pageMargins left="0.7" right="0.7" top="0.75" bottom="0.75" header="0.3" footer="0.3"/>
  <pageSetup paperSize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7</vt:i4>
      </vt:variant>
    </vt:vector>
  </HeadingPairs>
  <TitlesOfParts>
    <vt:vector size="7" baseType="lpstr"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2015-10-09T06:43:32Z</dcterms:modified>
</cp:coreProperties>
</file>